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<sst xmlns="http://schemas.openxmlformats.org/spreadsheetml/2006/main" count="77" uniqueCount="77">
  <si>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</si>
  <si>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ZCB010</t>
  </si>
  <si>
    <t xml:space="preserve">U</t>
  </si>
  <si>
    <t xml:space="preserve">Incorporació de captador solar tèrmic per a instal·lació col·lectiva, sobre coberta plana.</t>
  </si>
  <si>
    <r>
      <rPr>
        <sz val="8.25"/>
        <color rgb="FF000000"/>
        <rFont val="Arial"/>
        <family val="2"/>
      </rPr>
      <t xml:space="preserve">Rehabilitació energètica d'edifici mitjançant la incorporació de captador solar tèrmic format per bateria de 2 mòduls, compost cadascun d'ells d'un captador solar tèrmic pla, model Helioconcept SRV 2.3/2 "SAUNIER DUVAL", amb panell de muntatge de 1233x2033x80 mm, superfície útil: 2,35 m², rendiment òptic: 0,787, coeficient de pèrdues primari 3,783 W/m²K i coeficient de pèrdues secundari 0,016 W/m²K², compost de marc d'alumini, acabat pintat, absorbidor de coure amb tractament altament selectiu, aïllament tèrmic de llana mineral i coberta protectora de vidre de seguretat, col·locats sobre estructura suport per a coberta plana, interacumulador d'acer vitrificat, FE 300/3 MR, amb bescanviador d'un serpentí, de terra, 300 l, eficiència energètica classe B, altura 1775 mm, diàmetre 660 mm, sonda de temperatura, vas d'expansió, capacitat 25 l, "SAUNIER DUVAL", especial per a aplicacions d'energia solar tèrmica i grup hidràulic solar, format per bomba de circulació amb variador de freqüència i centraleta electrònica amb 3 sondes de temperatura (Pt100) amb beines, 2 sortides de relé, pantalla digital per a consulta de les temperatures del captador solar i del dipòsit i del guany solar, protecció antiglaç, registres de les temperatures màxima i mínima del captador solar i dels tancs de emmagatzematge, sensors connectables per a facilitar la seva instal·lació i funció intel·ligent per a escalfament de piscines o A.C.S., cabalímetre, vàlvula de seguretat, manòmetre, vàlvules d'ompliment i buidat, tubs flexibles amb aïllament i carcassa per a aïllament tèrmic. Inclús accessoris de muntatge i fixació, conjunt de connexions hidràuliques entre captadors solars tèrmics, líquid de reblert per a captador solar tèrmic, vàlvula de seguretat, purgador, vàlvules de tall i altres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</si>
  <si>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</si>
  <si>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</si>
  <si>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</si>
  <si>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</si>
  <si>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</si>
  <si>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</si>
  <si>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</si>
  <si>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mt38css502a</t>
  </si>
  <si>
    <t xml:space="preserve">U</t>
  </si>
  <si>
    <t xml:space="preserve">Captador solar tèrmic pla, model Helioconcept SRV 2.3/2 "SAUNIER DUVAL", amb panell de muntatge de 1233x2033x80 mm, superfície útil: 2,35 m², rendiment òptic: 0,787, coeficient de pèrdues primari 3,783 W/m²K i coeficient de pèrdues secundari 0,016 W/m²K², compost de marc d'alumini, acabat pintat, absorbidor de coure amb tractament altament selectiu, aïllament tèrmic de llana mineral i coberta protectora de vidre de seguretat.</t>
  </si>
  <si>
    <t xml:space="preserve">mt38css549b</t>
  </si>
  <si>
    <t xml:space="preserve">U</t>
  </si>
  <si>
    <t xml:space="preserve">Bastidor de captador solar tèrmic, per a 2 panells amb muntatge vertical, sobre coberta plana, ancorat mecànicament amb suport ajustable a 20°, 30°, 40° i 45°, "SAUNIER DUVAL".</t>
  </si>
  <si>
    <t xml:space="preserve">mt38css560</t>
  </si>
  <si>
    <t xml:space="preserve">U</t>
  </si>
  <si>
    <t xml:space="preserve">Kit hidràulic d'entrada i sortida per a bateria de captadors solars tèrmics, "SAUNIER DUVAL".</t>
  </si>
  <si>
    <t xml:space="preserve">mt38css561</t>
  </si>
  <si>
    <t xml:space="preserve">U</t>
  </si>
  <si>
    <t xml:space="preserve">Kit hidràulic d'unió entre captadors solars sobre coberta plana, "SAUNIER DUVAL".</t>
  </si>
  <si>
    <t xml:space="preserve">mt38css580</t>
  </si>
  <si>
    <t xml:space="preserve">U</t>
  </si>
  <si>
    <t xml:space="preserve">Purgador automàtic per a captadors solars tèrmics, "SAUNIER DUVAL".</t>
  </si>
  <si>
    <t xml:space="preserve">mt38css728</t>
  </si>
  <si>
    <t xml:space="preserve">U</t>
  </si>
  <si>
    <t xml:space="preserve">Vàlvula de seguretat, per a una temperatura màxima de 99°C, "SAUNIER DUVAL".</t>
  </si>
  <si>
    <t xml:space="preserve">mt38css300</t>
  </si>
  <si>
    <t xml:space="preserve">U</t>
  </si>
  <si>
    <t xml:space="preserve">Bidó de 10 l de solució agua-glicol per a replè de captador solar tèrmic, "SAUNIER DUVAL".</t>
  </si>
  <si>
    <t xml:space="preserve">mt37sve010d</t>
  </si>
  <si>
    <t xml:space="preserve">U</t>
  </si>
  <si>
    <t xml:space="preserve">Vàlvula d'esfera de llautó niquelat per roscar de 1".</t>
  </si>
  <si>
    <t xml:space="preserve">mt38css103b</t>
  </si>
  <si>
    <t xml:space="preserve">U</t>
  </si>
  <si>
    <t xml:space="preserve">Interacumulador d'acer vitrificat, FE 300/3 MR, amb bescanviador d'un serpentí, de terra, 300 l, eficiència energètica classe B, altura 1775 mm, diàmetre 660 mm, sonda de temperatura.</t>
  </si>
  <si>
    <t xml:space="preserve">mt37svs010c</t>
  </si>
  <si>
    <t xml:space="preserve">U</t>
  </si>
  <si>
    <t xml:space="preserve">Vàlvula de seguretat, de llautó, amb rosca de 1/2" de diàmetre, tarada a 6 bar de pressió.</t>
  </si>
  <si>
    <t xml:space="preserve">mt38css700c</t>
  </si>
  <si>
    <t xml:space="preserve">U</t>
  </si>
  <si>
    <t xml:space="preserve">Vas d'expansió, capacitat 25 l, "SAUNIER DUVAL", especial per a aplicacions d'energia solar tèrmica.</t>
  </si>
  <si>
    <t xml:space="preserve">mt38vex015</t>
  </si>
  <si>
    <t xml:space="preserve">U</t>
  </si>
  <si>
    <t xml:space="preserve">Connexió per a vasos d'expansió, formada per suports i tirantets de connexió.</t>
  </si>
  <si>
    <t xml:space="preserve">mt42www040</t>
  </si>
  <si>
    <t xml:space="preserve">U</t>
  </si>
  <si>
    <t xml:space="preserve">Manòmetre amb bany de glicerina i diàmetre d'esfera de 100 mm, amb presa vertical, per a muntatge roscat de 1/2", escala de pressió de 0 a 5 bar.</t>
  </si>
  <si>
    <t xml:space="preserve">mt38cst070b</t>
  </si>
  <si>
    <t xml:space="preserve">U</t>
  </si>
  <si>
    <t xml:space="preserve">Grup hidràulic solar, format per bomba de circulació amb variador de freqüència i centraleta electrònica amb 3 sondes de temperatura (Pt100) amb beines, 2 sortides de relé, pantalla digital per a consulta de les temperatures del captador solar i del dipòsit i del guany solar, protecció antiglaç, registres de les temperatures màxima i mínima del captador solar i dels tancs de emmagatzematge, sensors connectables per a facilitar la seva instal·lació i funció intel·ligent per a escalfament de piscines o A.C.S., cabalímetre, vàlvula de seguretat, manòmetre, vàlvules d'ompliment i buidat, tubs flexibles amb aïllament i carcassa per a aïllament tèrmic.</t>
  </si>
  <si>
    <t xml:space="preserve">mt38www011</t>
  </si>
  <si>
    <t xml:space="preserve">U</t>
  </si>
  <si>
    <t xml:space="preserve">Material auxiliar per a instal·lacions d'A.C.S.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</si>
  <si>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</si>
  <si>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</si>
  <si>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</si>
  <si>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</si>
  <si>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</si>
  <si>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</si>
  <si>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</si>
  <si>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</si>
  <si>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</si>
  <si>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</si>
  <si>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</si>
  <si>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</si>
  <si>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</si>
  <si>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</si>
  <si>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</si>
  <si>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</si>
  <si>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</si>
  <si>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</si>
  <si>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6.865,86€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</si>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</sst>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935</v>
      </c>
      <c r="G10" s="12">
        <f ca="1">ROUND(INDIRECT(ADDRESS(ROW()+(0), COLUMN()+(-2), 1))*INDIRECT(ADDRESS(ROW()+(0), COLUMN()+(-1), 1)), 2)</f>
        <v>1870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645</v>
      </c>
      <c r="G11" s="12">
        <f ca="1">ROUND(INDIRECT(ADDRESS(ROW()+(0), COLUMN()+(-2), 1))*INDIRECT(ADDRESS(ROW()+(0), COLUMN()+(-1), 1)), 2)</f>
        <v>645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65</v>
      </c>
      <c r="G12" s="12">
        <f ca="1">ROUND(INDIRECT(ADDRESS(ROW()+(0), COLUMN()+(-2), 1))*INDIRECT(ADDRESS(ROW()+(0), COLUMN()+(-1), 1)), 2)</f>
        <v>65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50</v>
      </c>
      <c r="G13" s="12">
        <f ca="1">ROUND(INDIRECT(ADDRESS(ROW()+(0), COLUMN()+(-2), 1))*INDIRECT(ADDRESS(ROW()+(0), COLUMN()+(-1), 1)), 2)</f>
        <v>50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80</v>
      </c>
      <c r="G14" s="12">
        <f ca="1">ROUND(INDIRECT(ADDRESS(ROW()+(0), COLUMN()+(-2), 1))*INDIRECT(ADDRESS(ROW()+(0), COLUMN()+(-1), 1)), 2)</f>
        <v>80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40</v>
      </c>
      <c r="G15" s="12">
        <f ca="1">ROUND(INDIRECT(ADDRESS(ROW()+(0), COLUMN()+(-2), 1))*INDIRECT(ADDRESS(ROW()+(0), COLUMN()+(-1), 1)), 2)</f>
        <v>40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0.37</v>
      </c>
      <c r="F16" s="12">
        <v>65</v>
      </c>
      <c r="G16" s="12">
        <f ca="1">ROUND(INDIRECT(ADDRESS(ROW()+(0), COLUMN()+(-2), 1))*INDIRECT(ADDRESS(ROW()+(0), COLUMN()+(-1), 1)), 2)</f>
        <v>24.05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12.15</v>
      </c>
      <c r="G17" s="12">
        <f ca="1">ROUND(INDIRECT(ADDRESS(ROW()+(0), COLUMN()+(-2), 1))*INDIRECT(ADDRESS(ROW()+(0), COLUMN()+(-1), 1)), 2)</f>
        <v>24.3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2010</v>
      </c>
      <c r="G18" s="12">
        <f ca="1">ROUND(INDIRECT(ADDRESS(ROW()+(0), COLUMN()+(-2), 1))*INDIRECT(ADDRESS(ROW()+(0), COLUMN()+(-1), 1)), 2)</f>
        <v>2010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4.42</v>
      </c>
      <c r="G19" s="12">
        <f ca="1">ROUND(INDIRECT(ADDRESS(ROW()+(0), COLUMN()+(-2), 1))*INDIRECT(ADDRESS(ROW()+(0), COLUMN()+(-1), 1)), 2)</f>
        <v>4.42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115</v>
      </c>
      <c r="G20" s="12">
        <f ca="1">ROUND(INDIRECT(ADDRESS(ROW()+(0), COLUMN()+(-2), 1))*INDIRECT(ADDRESS(ROW()+(0), COLUMN()+(-1), 1)), 2)</f>
        <v>115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61.75</v>
      </c>
      <c r="G21" s="12">
        <f ca="1">ROUND(INDIRECT(ADDRESS(ROW()+(0), COLUMN()+(-2), 1))*INDIRECT(ADDRESS(ROW()+(0), COLUMN()+(-1), 1)), 2)</f>
        <v>61.75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</v>
      </c>
      <c r="F22" s="12">
        <v>43.29</v>
      </c>
      <c r="G22" s="12">
        <f ca="1">ROUND(INDIRECT(ADDRESS(ROW()+(0), COLUMN()+(-2), 1))*INDIRECT(ADDRESS(ROW()+(0), COLUMN()+(-1), 1)), 2)</f>
        <v>43.29</v>
      </c>
    </row>
    <row r="23" spans="1:7" ht="87.00" thickBot="1" customHeight="1">
      <c r="A23" s="1" t="s">
        <v>51</v>
      </c>
      <c r="B23" s="1"/>
      <c r="C23" s="10" t="s">
        <v>52</v>
      </c>
      <c r="D23" s="1" t="s">
        <v>53</v>
      </c>
      <c r="E23" s="11">
        <v>1</v>
      </c>
      <c r="F23" s="12">
        <v>1014</v>
      </c>
      <c r="G23" s="12">
        <f ca="1">ROUND(INDIRECT(ADDRESS(ROW()+(0), COLUMN()+(-2), 1))*INDIRECT(ADDRESS(ROW()+(0), COLUMN()+(-1), 1)), 2)</f>
        <v>1014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1</v>
      </c>
      <c r="F24" s="14">
        <v>1.45</v>
      </c>
      <c r="G24" s="14">
        <f ca="1">ROUND(INDIRECT(ADDRESS(ROW()+(0), COLUMN()+(-2), 1))*INDIRECT(ADDRESS(ROW()+(0), COLUMN()+(-1), 1)), 2)</f>
        <v>1.45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6048.26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6.481</v>
      </c>
      <c r="F27" s="12">
        <v>30.63</v>
      </c>
      <c r="G27" s="12">
        <f ca="1">ROUND(INDIRECT(ADDRESS(ROW()+(0), COLUMN()+(-2), 1))*INDIRECT(ADDRESS(ROW()+(0), COLUMN()+(-1), 1)), 2)</f>
        <v>198.51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6.481</v>
      </c>
      <c r="F28" s="12">
        <v>26.36</v>
      </c>
      <c r="G28" s="12">
        <f ca="1">ROUND(INDIRECT(ADDRESS(ROW()+(0), COLUMN()+(-2), 1))*INDIRECT(ADDRESS(ROW()+(0), COLUMN()+(-1), 1)), 2)</f>
        <v>170.84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2.398</v>
      </c>
      <c r="F29" s="12">
        <v>30.63</v>
      </c>
      <c r="G29" s="12">
        <f ca="1">ROUND(INDIRECT(ADDRESS(ROW()+(0), COLUMN()+(-2), 1))*INDIRECT(ADDRESS(ROW()+(0), COLUMN()+(-1), 1)), 2)</f>
        <v>73.45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2.398</v>
      </c>
      <c r="F30" s="14">
        <v>26.36</v>
      </c>
      <c r="G30" s="14">
        <f ca="1">ROUND(INDIRECT(ADDRESS(ROW()+(0), COLUMN()+(-2), 1))*INDIRECT(ADDRESS(ROW()+(0), COLUMN()+(-1), 1)), 2)</f>
        <v>63.21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1))), 2)</f>
        <v>506.01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1)),INDIRECT(ADDRESS(ROW()+(-8), COLUMN()+(1), 1))), 2)</f>
        <v>6554.27</v>
      </c>
      <c r="G33" s="14">
        <f ca="1">ROUND(INDIRECT(ADDRESS(ROW()+(0), COLUMN()+(-2), 1))*INDIRECT(ADDRESS(ROW()+(0), COLUMN()+(-1), 1))/100, 2)</f>
        <v>131.09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1)),INDIRECT(ADDRESS(ROW()+(-9), COLUMN()+(0), 1))), 2)</f>
        <v>6685.36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