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<sst xmlns="http://schemas.openxmlformats.org/spreadsheetml/2006/main" count="41" uniqueCount="41">
  <si>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</si>
  <si>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ICV040</t>
  </si>
  <si>
    <t xml:space="preserve">U</t>
  </si>
  <si>
    <t xml:space="preserve">Unitat aire-aigua, bomba de calor aerotèrmica, per a calefacció i refrigeració.</t>
  </si>
  <si>
    <r>
      <rPr>
        <sz val="8.25"/>
        <color rgb="FF000000"/>
        <rFont val="Arial"/>
        <family val="2"/>
      </rPr>
      <t xml:space="preserve">Bomba de calor aerotèrmica, aire-aigua, per a calefacció i refrigeració, Genia Air Max 4 "SAUNIER DUVAL", formada per bomba de calor reversible HA 4-6 O B3 230V, potència calorífica nominal de 5,5 kW (temperatura humida d'entrada de l'aire: 7°C, temperatura de sortida de l'aigua: 35°C, salt tèrmic: 5°C), potència frigorífica nominal de 5 kW (temperatura d'entrada de l'aire: 35°C, temperatura de sortida de l'aigua: 18°C, salt tèrmic: 5°C), EER 3,37, COP 4,8 (classe A+++), potència sonora de 51 dBA, de 765x450x1100 mm, per a gas R-290, alimentació monofàsica a 230 V, comunicació a dos fils a través del protocol Ebus,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configuració, kit d'amortidors antivibració de terra, per a la unitat exterior.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</si>
  <si>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</si>
  <si>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</si>
  <si>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</si>
  <si>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</si>
  <si>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</si>
  <si>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</si>
  <si>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</si>
  <si>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mt42bcs001aa</t>
  </si>
  <si>
    <t xml:space="preserve">U</t>
  </si>
  <si>
    <t xml:space="preserve">Bomba de calor aerotèrmica, aire-aigua, per a calefacció i refrigeració, Genia Air Max 4 "SAUNIER DUVAL", formada per bomba de calor reversible HA 4-6 O B3 230V, potència calorífica nominal de 5,5 kW (temperatura humida d'entrada de l'aire: 7°C, temperatura de sortida de l'aigua: 35°C, salt tèrmic: 5°C), potència frigorífica nominal de 5 kW (temperatura d'entrada de l'aire: 35°C, temperatura de sortida de l'aigua: 18°C, salt tèrmic: 5°C), EER 3,37, COP 4,8 (classe A+++), potència sonora de 51 dBA, de 765x450x1100 mm, per a gas R-290, alimentació monofàsica a 230 V, comunicació a dos fils a través del protocol Ebus,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</si>
  <si>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</si>
  <si>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</si>
  <si>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</si>
  <si>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</si>
  <si>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</si>
  <si>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</si>
  <si>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</si>
  <si>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</si>
  <si>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</si>
  <si>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mt42bcs005a</t>
  </si>
  <si>
    <t xml:space="preserve">U</t>
  </si>
  <si>
    <t xml:space="preserve">Kit d'amortidors antivibració de terra, "SAUNIER DUVAL".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</si>
  <si>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</si>
  <si>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</si>
  <si>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</si>
  <si>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</si>
  <si>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</si>
  <si>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</si>
  <si>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</si>
  <si>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</si>
  <si>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</si>
  <si>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</si>
  <si>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</si>
  <si>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</si>
  <si>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5.688,13€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</si>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</sst>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7915</v>
      </c>
      <c r="H10" s="12">
        <f ca="1">ROUND(INDIRECT(ADDRESS(ROW()+(0), COLUMN()+(-2), 1))*INDIRECT(ADDRESS(ROW()+(0), COLUMN()+(-1), 1)), 2)</f>
        <v>7915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54.7</v>
      </c>
      <c r="H12" s="12">
        <f ca="1">ROUND(INDIRECT(ADDRESS(ROW()+(0), COLUMN()+(-2), 1))*INDIRECT(ADDRESS(ROW()+(0), COLUMN()+(-1), 1)), 2)</f>
        <v>109.4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12.15</v>
      </c>
      <c r="H13" s="12">
        <f ca="1">ROUND(INDIRECT(ADDRESS(ROW()+(0), COLUMN()+(-2), 1))*INDIRECT(ADDRESS(ROW()+(0), COLUMN()+(-1), 1)), 2)</f>
        <v>24.3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120</v>
      </c>
      <c r="H14" s="14">
        <f ca="1">ROUND(INDIRECT(ADDRESS(ROW()+(0), COLUMN()+(-2), 1))*INDIRECT(ADDRESS(ROW()+(0), COLUMN()+(-1), 1)), 2)</f>
        <v>120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8243.04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8.617</v>
      </c>
      <c r="G17" s="12">
        <v>29.34</v>
      </c>
      <c r="H17" s="12">
        <f ca="1">ROUND(INDIRECT(ADDRESS(ROW()+(0), COLUMN()+(-2), 1))*INDIRECT(ADDRESS(ROW()+(0), COLUMN()+(-1), 1)), 2)</f>
        <v>252.82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8.617</v>
      </c>
      <c r="G18" s="14">
        <v>25.25</v>
      </c>
      <c r="H18" s="14">
        <f ca="1">ROUND(INDIRECT(ADDRESS(ROW()+(0), COLUMN()+(-2), 1))*INDIRECT(ADDRESS(ROW()+(0), COLUMN()+(-1), 1)), 2)</f>
        <v>217.58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470.4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8713.44</v>
      </c>
      <c r="H21" s="14">
        <f ca="1">ROUND(INDIRECT(ADDRESS(ROW()+(0), COLUMN()+(-2), 1))*INDIRECT(ADDRESS(ROW()+(0), COLUMN()+(-1), 1))/100, 2)</f>
        <v>174.27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8887.71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