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<sst xmlns="http://schemas.openxmlformats.org/spreadsheetml/2006/main" count="35" uniqueCount="35">
  <si>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</si>
  <si>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ICS065</t>
  </si>
  <si>
    <t xml:space="preserve">U</t>
  </si>
  <si>
    <t xml:space="preserve">Acumulador per a calefacció i climatització.</t>
  </si>
  <si>
    <r>
      <rPr>
        <sz val="8.25"/>
        <color rgb="FF000000"/>
        <rFont val="Arial"/>
        <family val="2"/>
      </rPr>
      <t xml:space="preserve">Acumulador d'inèrcia, d'acer negre, 980 l, altura 1840 mm, diàmetre 950 mm, aïllament de 50 mm d'espessor amb poliuretà d'alta densitat, amb termòmetres. Inclús vàlvules de tall, elements de muntatge i accessoris necessaris per al seu correcte funcionament.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</si>
  <si>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</si>
  <si>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</si>
  <si>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</si>
  <si>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</si>
  <si>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</si>
  <si>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</si>
  <si>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</si>
  <si>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mt38aci010E</t>
  </si>
  <si>
    <t xml:space="preserve">U</t>
  </si>
  <si>
    <t xml:space="preserve">Acumulador d'inèrcia, d'acer negre, 980 l, altura 1840 mm, diàmetre 950 mm, aïllament de 50 mm d'espessor amb poliuretà d'alta densitat, amb termòmetres.</t>
  </si>
  <si>
    <t xml:space="preserve">mt37sve010i</t>
  </si>
  <si>
    <t xml:space="preserve">U</t>
  </si>
  <si>
    <t xml:space="preserve">Vàlvula d'esfera de llautó niquelat per roscar de 3".</t>
  </si>
  <si>
    <t xml:space="preserve">mt38www010</t>
  </si>
  <si>
    <t xml:space="preserve">U</t>
  </si>
  <si>
    <t xml:space="preserve">Material auxiliar per instal·lacions de calefacció.</t>
  </si>
  <si>
    <t xml:space="preserve">Subtotal materials:</t>
  </si>
  <si>
    <t xml:space="preserve">Mà d'obra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</si>
  <si>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</si>
  <si>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</si>
  <si>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</si>
  <si>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</si>
  <si>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</si>
  <si>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Ajudant calefactor.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</si>
  <si>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</si>
  <si>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</si>
  <si>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</si>
  <si>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</si>
  <si>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559,86€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</si>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</sst>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02" customWidth="1"/>
    <col min="4" max="4" width="6.63" customWidth="1"/>
    <col min="5" max="5" width="72.93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2050</v>
      </c>
      <c r="H10" s="12">
        <f ca="1">ROUND(INDIRECT(ADDRESS(ROW()+(0), COLUMN()+(-2), 1))*INDIRECT(ADDRESS(ROW()+(0), COLUMN()+(-1), 1)), 2)</f>
        <v>2050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4</v>
      </c>
      <c r="G11" s="12">
        <v>114.34</v>
      </c>
      <c r="H11" s="12">
        <f ca="1">ROUND(INDIRECT(ADDRESS(ROW()+(0), COLUMN()+(-2), 1))*INDIRECT(ADDRESS(ROW()+(0), COLUMN()+(-1), 1)), 2)</f>
        <v>457.36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1.68</v>
      </c>
      <c r="H12" s="14">
        <f ca="1">ROUND(INDIRECT(ADDRESS(ROW()+(0), COLUMN()+(-2), 1))*INDIRECT(ADDRESS(ROW()+(0), COLUMN()+(-1), 1)), 2)</f>
        <v>1.68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2509.04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1.918</v>
      </c>
      <c r="G15" s="12">
        <v>29.34</v>
      </c>
      <c r="H15" s="12">
        <f ca="1">ROUND(INDIRECT(ADDRESS(ROW()+(0), COLUMN()+(-2), 1))*INDIRECT(ADDRESS(ROW()+(0), COLUMN()+(-1), 1)), 2)</f>
        <v>56.27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1.918</v>
      </c>
      <c r="G16" s="14">
        <v>25.25</v>
      </c>
      <c r="H16" s="14">
        <f ca="1">ROUND(INDIRECT(ADDRESS(ROW()+(0), COLUMN()+(-2), 1))*INDIRECT(ADDRESS(ROW()+(0), COLUMN()+(-1), 1)), 2)</f>
        <v>48.43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104.7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2613.74</v>
      </c>
      <c r="H19" s="14">
        <f ca="1">ROUND(INDIRECT(ADDRESS(ROW()+(0), COLUMN()+(-2), 1))*INDIRECT(ADDRESS(ROW()+(0), COLUMN()+(-1), 1))/100, 2)</f>
        <v>52.27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2666.01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