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<sst xmlns="http://schemas.openxmlformats.org/spreadsheetml/2006/main" count="35" uniqueCount="35">
  <si>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</si>
  <si>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ICS060</t>
  </si>
  <si>
    <t xml:space="preserve">U</t>
  </si>
  <si>
    <t xml:space="preserve">Acumulador per a A.C.S.</t>
  </si>
  <si>
    <r>
      <rPr>
        <sz val="8.25"/>
        <color rgb="FF000000"/>
        <rFont val="Arial"/>
        <family val="2"/>
      </rPr>
      <t xml:space="preserve">Acumulador d'acer vitrificat, de terra, 410 l, 740 mm de diàmetre i 1750 mm d'altura, folre protector amb coberta posterior, aïllament de poliuretà injectat lliure de CFC i protecció contra corrosió mitjançant ànode de magnesi. Inclús vàlvules de tall, elements de muntatge i accessoris necessaris per al seu correcte funcionament.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</si>
  <si>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</si>
  <si>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</si>
  <si>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</si>
  <si>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</si>
  <si>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</si>
  <si>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</si>
  <si>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</si>
  <si>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mt38csg060e</t>
  </si>
  <si>
    <t xml:space="preserve">U</t>
  </si>
  <si>
    <t xml:space="preserve">Acumulador d'acer vitrificat, de terra, 410 l, 740 mm de diàmetre i 1750 mm d'altura, folre protector amb coberta posterior, aïllament de poliuretà injectat lliure de CFC i protecció contra corrosió mitjançant ànode de magnesi.</t>
  </si>
  <si>
    <t xml:space="preserve">mt37sve010e</t>
  </si>
  <si>
    <t xml:space="preserve">U</t>
  </si>
  <si>
    <t xml:space="preserve">Vàlvula d'esfera de llautó niquelat per roscar de 1 1/4".</t>
  </si>
  <si>
    <t xml:space="preserve">mt38www011</t>
  </si>
  <si>
    <t xml:space="preserve">U</t>
  </si>
  <si>
    <t xml:space="preserve">Material auxiliar per a instal·lacions d'A.C.S.</t>
  </si>
  <si>
    <t xml:space="preserve">Subtotal materials:</t>
  </si>
  <si>
    <t xml:space="preserve">Mà d'obra</t>
  </si>
  <si>
    <t xml:space="preserve">mo004</t>
  </si>
  <si>
    <t xml:space="preserve">h</t>
  </si>
  <si>
    <t xml:space="preserve">Oficial 1ª calefactor.</t>
  </si>
  <si>
    <t xml:space="preserve">mo103</t>
  </si>
  <si>
    <t xml:space="preserve">h</t>
  </si>
  <si>
    <t xml:space="preserve">Ajudant calefactor.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</si>
  <si>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</si>
  <si>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</si>
  <si>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</si>
  <si>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</si>
  <si>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240,23€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</si>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</sst>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02" customWidth="1"/>
    <col min="4" max="4" width="6.63" customWidth="1"/>
    <col min="5" max="5" width="72.93" customWidth="1"/>
    <col min="6" max="6" width="12.07" customWidth="1"/>
    <col min="7" max="7" width="11.9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1023.75</v>
      </c>
      <c r="H10" s="12">
        <f ca="1">ROUND(INDIRECT(ADDRESS(ROW()+(0), COLUMN()+(-2), 1))*INDIRECT(ADDRESS(ROW()+(0), COLUMN()+(-1), 1)), 2)</f>
        <v>1023.75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2</v>
      </c>
      <c r="G11" s="12">
        <v>16.78</v>
      </c>
      <c r="H11" s="12">
        <f ca="1">ROUND(INDIRECT(ADDRESS(ROW()+(0), COLUMN()+(-2), 1))*INDIRECT(ADDRESS(ROW()+(0), COLUMN()+(-1), 1)), 2)</f>
        <v>33.56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1</v>
      </c>
      <c r="G12" s="14">
        <v>1.45</v>
      </c>
      <c r="H12" s="14">
        <f ca="1">ROUND(INDIRECT(ADDRESS(ROW()+(0), COLUMN()+(-2), 1))*INDIRECT(ADDRESS(ROW()+(0), COLUMN()+(-1), 1)), 2)</f>
        <v>1.45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1058.76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1.15</v>
      </c>
      <c r="G15" s="12">
        <v>29.34</v>
      </c>
      <c r="H15" s="12">
        <f ca="1">ROUND(INDIRECT(ADDRESS(ROW()+(0), COLUMN()+(-2), 1))*INDIRECT(ADDRESS(ROW()+(0), COLUMN()+(-1), 1)), 2)</f>
        <v>33.74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1.15</v>
      </c>
      <c r="G16" s="14">
        <v>25.25</v>
      </c>
      <c r="H16" s="14">
        <f ca="1">ROUND(INDIRECT(ADDRESS(ROW()+(0), COLUMN()+(-2), 1))*INDIRECT(ADDRESS(ROW()+(0), COLUMN()+(-1), 1)), 2)</f>
        <v>29.04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62.78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1121.54</v>
      </c>
      <c r="H19" s="14">
        <f ca="1">ROUND(INDIRECT(ADDRESS(ROW()+(0), COLUMN()+(-2), 1))*INDIRECT(ADDRESS(ROW()+(0), COLUMN()+(-1), 1))/100, 2)</f>
        <v>22.43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1143.97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