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<sst xmlns="http://schemas.openxmlformats.org/spreadsheetml/2006/main" count="41" uniqueCount="41">
  <si>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</si>
  <si>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ICG237</t>
  </si>
  <si>
    <t xml:space="preserve">U</t>
  </si>
  <si>
    <t xml:space="preserve">Caldera a gas, col·lectiva, de condensació, de peu, de fosa d'alumini.</t>
  </si>
  <si>
    <r>
      <rPr>
        <sz val="8.25"/>
        <color rgb="FF000000"/>
        <rFont val="Arial"/>
        <family val="2"/>
      </rPr>
      <t xml:space="preserve">Caldera de peu, modular, per a calefacció, amb recuperació de calor per condensació dels productes de la combustió, a gas N, Thermosystem Condens F 120/3 "SAUNIER DUVAL", potència útil modulant de 12 a 120 kW, dimensions 1285x695x1240 mm, cabal d'aigua mínim de 58 l/min i cabal nominal de 83 l/min, cos de caldeig de fosa d'alumini/silici, cremador modulant d'acer inoxidable de premescla amb funcionament per radiació, ventiladors/extractors modulants amb control electrònic, intercanviador compacte en V, dispositiu d'encesa i control de la flama, sensor NTC de control de la temperatura i termòstat de seguretat. Inclús vàlvula de seguretat, purgadors, piròstat i desguàs a bonera pel buidatge de la caldera i el drenatge de la vàlvula de seguretat, sense incloure el conducte per a evacuació dels productes de la combustió.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</si>
  <si>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</si>
  <si>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</si>
  <si>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</si>
  <si>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</si>
  <si>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</si>
  <si>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</si>
  <si>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</si>
  <si>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mt38ccs020a</t>
  </si>
  <si>
    <t xml:space="preserve">U</t>
  </si>
  <si>
    <t xml:space="preserve">Caldera de peu, modular, per a calefacció, amb recuperació de calor per condensació dels productes de la combustió, a gas N, Thermosystem Condens F 120/3 "SAUNIER DUVAL", potència útil modulant de 12 a 120 kW, dimensions 1285x695x1240 mm, cabal d'aigua mínim de 58 l/min i cabal nominal de 83 l/min, cos de caldeig de fosa d'alumini/silici, cremador modulant d'acer inoxidable de premescla amb funcionament per radiació, ventiladors/extractors modulants amb control electrònic, intercanviador compacte en V, dispositiu d'encesa i control de la flama, sensor NTC de control de la temperatura i termòstat de seguretat.</t>
  </si>
  <si>
    <t xml:space="preserve">mt37svs010a</t>
  </si>
  <si>
    <t xml:space="preserve">U</t>
  </si>
  <si>
    <t xml:space="preserve">Vàlvula de seguretat, de llautó, amb rosca de 1/2" de diàmetre, tarada a 3 bar de pressió.</t>
  </si>
  <si>
    <t xml:space="preserve">mt37sgl020d</t>
  </si>
  <si>
    <t xml:space="preserve">U</t>
  </si>
  <si>
    <t xml:space="preserve">Purgador automàtic d'aire amb boia i rosca de 1/2" de diàmetre, cos i tapa de llautó, per a una pressió màxima de treball de 10 bar i una temperatura màxima de 110°C.</t>
  </si>
  <si>
    <t xml:space="preserve">mt38www050</t>
  </si>
  <si>
    <t xml:space="preserve">U</t>
  </si>
  <si>
    <t xml:space="preserve">Desguàs a bonera, per al drenatge de la vàlvula de seguretat, compost per 1 m de tub d'acer negre de 1/2" i embut desguàs, inclús accessoris i peces especials.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</si>
  <si>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</si>
  <si>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</si>
  <si>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</si>
  <si>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</si>
  <si>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</si>
  <si>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</si>
  <si>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</si>
  <si>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</si>
  <si>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</si>
  <si>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</si>
  <si>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</si>
  <si>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</si>
  <si>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</si>
  <si>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</si>
  <si>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</si>
  <si>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11.586,56€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</si>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</sst>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11625</v>
      </c>
      <c r="H10" s="12">
        <f ca="1">ROUND(INDIRECT(ADDRESS(ROW()+(0), COLUMN()+(-2), 1))*INDIRECT(ADDRESS(ROW()+(0), COLUMN()+(-1), 1)), 2)</f>
        <v>11625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4.42</v>
      </c>
      <c r="H11" s="12">
        <f ca="1">ROUND(INDIRECT(ADDRESS(ROW()+(0), COLUMN()+(-2), 1))*INDIRECT(ADDRESS(ROW()+(0), COLUMN()+(-1), 1)), 2)</f>
        <v>4.42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8.75</v>
      </c>
      <c r="H12" s="12">
        <f ca="1">ROUND(INDIRECT(ADDRESS(ROW()+(0), COLUMN()+(-2), 1))*INDIRECT(ADDRESS(ROW()+(0), COLUMN()+(-1), 1)), 2)</f>
        <v>17.5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15</v>
      </c>
      <c r="H13" s="12">
        <f ca="1">ROUND(INDIRECT(ADDRESS(ROW()+(0), COLUMN()+(-2), 1))*INDIRECT(ADDRESS(ROW()+(0), COLUMN()+(-1), 1)), 2)</f>
        <v>15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1.68</v>
      </c>
      <c r="H14" s="14">
        <f ca="1">ROUND(INDIRECT(ADDRESS(ROW()+(0), COLUMN()+(-2), 1))*INDIRECT(ADDRESS(ROW()+(0), COLUMN()+(-1), 1)), 2)</f>
        <v>1.68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11663.6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5.379</v>
      </c>
      <c r="G17" s="12">
        <v>29.34</v>
      </c>
      <c r="H17" s="12">
        <f ca="1">ROUND(INDIRECT(ADDRESS(ROW()+(0), COLUMN()+(-2), 1))*INDIRECT(ADDRESS(ROW()+(0), COLUMN()+(-1), 1)), 2)</f>
        <v>157.82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5.379</v>
      </c>
      <c r="G18" s="14">
        <v>25.25</v>
      </c>
      <c r="H18" s="14">
        <f ca="1">ROUND(INDIRECT(ADDRESS(ROW()+(0), COLUMN()+(-2), 1))*INDIRECT(ADDRESS(ROW()+(0), COLUMN()+(-1), 1)), 2)</f>
        <v>135.82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293.64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11957.2</v>
      </c>
      <c r="H21" s="14">
        <f ca="1">ROUND(INDIRECT(ADDRESS(ROW()+(0), COLUMN()+(-2), 1))*INDIRECT(ADDRESS(ROW()+(0), COLUMN()+(-1), 1))/100, 2)</f>
        <v>239.14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12196.4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