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<sst xmlns="http://schemas.openxmlformats.org/spreadsheetml/2006/main" count="32" uniqueCount="32">
  <si>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</si>
  <si>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ICF060</t>
  </si>
  <si>
    <t xml:space="preserve">U</t>
  </si>
  <si>
    <t xml:space="preserve">Fan-coil mural, sistema de dos tubs.</t>
  </si>
  <si>
    <r>
      <rPr>
        <sz val="8.25"/>
        <color rgb="FF000000"/>
        <rFont val="Arial"/>
        <family val="2"/>
      </rPr>
      <t xml:space="preserve">Fan-coil mural, Genia Fan SD 6-025 NW "SAUNIER DUVAL", potència frigorífica a velocitat màxima 2,7 kW, potència frigorífica sensible a velocitat màxima 2,15 kW (temperatura de bulb humit de l'aire interior 19°C, temperatura d'entrada de l'aigua 7°C, salt tèrmic 5°C), potència calorífica a velocitat màxima 2,94 kW (temperatura de bulb sec de l'aire interior 20°C, temperatura d'entrada de l'aigua 50°C), de 3 velocitats, cabal d'aigua en refrigeració 0,48 m³/h, cabal d'aire a velocitat màxima 492 m³/h, dimensions 915x290x230 mm, pes 12,7 kg, amb comandament a distància per infraroigs. Totalment muntat, connexionat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</si>
  <si>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</si>
  <si>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</si>
  <si>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</si>
  <si>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</si>
  <si>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</si>
  <si>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</si>
  <si>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</si>
  <si>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mt42fts200a</t>
  </si>
  <si>
    <t xml:space="preserve">U</t>
  </si>
  <si>
    <t xml:space="preserve">Fan-coil mural, Genia Fan SD 6-025 NW "SAUNIER DUVAL", potència frigorífica a velocitat màxima 2,7 kW, potència frigorífica sensible a velocitat màxima 2,15 kW (temperatura de bulb humit de l'aire interior 19°C, temperatura d'entrada de l'aigua 7°C, salt tèrmic 5°C), potència calorífica a velocitat màxima 2,94 kW (temperatura de bulb sec de l'aire interior 20°C, temperatura d'entrada de l'aigua 50°C), de 3 velocitats, cabal d'aigua en refrigeració 0,48 m³/h, cabal d'aire a velocitat màxima 492 m³/h, dimensions 915x290x230 mm, pes 12,7 kg, amb comandament a distància per infraroigs.</t>
  </si>
  <si>
    <t xml:space="preserve">mt37sve010b</t>
  </si>
  <si>
    <t xml:space="preserve">U</t>
  </si>
  <si>
    <t xml:space="preserve">Vàlvula d'esfera de llautó niquelat per roscar de 1/2".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</si>
  <si>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</si>
  <si>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</si>
  <si>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</si>
  <si>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</si>
  <si>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</si>
  <si>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</si>
  <si>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</si>
  <si>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</si>
  <si>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</si>
  <si>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</si>
  <si>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</si>
  <si>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</si>
  <si>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256,85€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</si>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</sst>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640</v>
      </c>
      <c r="G10" s="12">
        <f ca="1">ROUND(INDIRECT(ADDRESS(ROW()+(0), COLUMN()+(-2), 1))*INDIRECT(ADDRESS(ROW()+(0), COLUMN()+(-1), 1)), 2)</f>
        <v>640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4.95</v>
      </c>
      <c r="G11" s="14">
        <f ca="1">ROUND(INDIRECT(ADDRESS(ROW()+(0), COLUMN()+(-2), 1))*INDIRECT(ADDRESS(ROW()+(0), COLUMN()+(-1), 1)), 2)</f>
        <v>9.9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649.9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4.569</v>
      </c>
      <c r="F14" s="12">
        <v>29.34</v>
      </c>
      <c r="G14" s="12">
        <f ca="1">ROUND(INDIRECT(ADDRESS(ROW()+(0), COLUMN()+(-2), 1))*INDIRECT(ADDRESS(ROW()+(0), COLUMN()+(-1), 1)), 2)</f>
        <v>134.05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4.569</v>
      </c>
      <c r="F15" s="14">
        <v>25.25</v>
      </c>
      <c r="G15" s="14">
        <f ca="1">ROUND(INDIRECT(ADDRESS(ROW()+(0), COLUMN()+(-2), 1))*INDIRECT(ADDRESS(ROW()+(0), COLUMN()+(-1), 1)), 2)</f>
        <v>115.37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249.42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899.32</v>
      </c>
      <c r="G18" s="14">
        <f ca="1">ROUND(INDIRECT(ADDRESS(ROW()+(0), COLUMN()+(-2), 1))*INDIRECT(ADDRESS(ROW()+(0), COLUMN()+(-1), 1))/100, 2)</f>
        <v>17.99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917.31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