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<sst xmlns="http://schemas.openxmlformats.org/spreadsheetml/2006/main" count="41" uniqueCount="41">
  <si>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</si>
  <si>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ICF050</t>
  </si>
  <si>
    <t xml:space="preserve">U</t>
  </si>
  <si>
    <t xml:space="preserve">Fan-coil de casset, sistema de dos tubs.</t>
  </si>
  <si>
    <r>
      <rPr>
        <sz val="8.25"/>
        <color rgb="FF000000"/>
        <rFont val="Arial"/>
        <family val="2"/>
      </rPr>
      <t xml:space="preserve">Fan-coil de casset, Genia Fan SD 4-035 NK "SAUNIER DUVAL", potència frigorífica a velocitat màxima 3,96 kW, potència frigorífica sensible a velocitat màxima 3,2 kW (temperatura de bulb humit de l'aire interior 19°C, temperatura d'entrada de l'aigua 7°C, salt tèrmic 5°C), potència calorífica a velocitat màxima 4,63 kW (temperatura de bulb sec de l'aire interior 20°C, temperatura d'entrada de l'aigua 50°C), de 3 velocitats, cabal d'aigua en refrigeració 0,7 m³/h, cabal d'aire a velocitat màxima 719 m³/h, dimensions 575x261x575 mm, pes 19 kg, dimensions del panell 647x50x647 mm, pes del panell 2,5 kg, amb vàlvula de 3 vies i comandament a distància per infraroigs, safata de recollida de condensats, SDZ-035-G1.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</si>
  <si>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</si>
  <si>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</si>
  <si>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</si>
  <si>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</si>
  <si>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</si>
  <si>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</si>
  <si>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</si>
  <si>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mt42fts105a</t>
  </si>
  <si>
    <t xml:space="preserve">U</t>
  </si>
  <si>
    <t xml:space="preserve">Fan-coil de casset, Genia Fan SD 4-035 NK "SAUNIER DUVAL", potència frigorífica a velocitat màxima 3,96 kW, potència frigorífica sensible a velocitat màxima 3,2 kW (temperatura de bulb humit de l'aire interior 19°C, temperatura d'entrada de l'aigua 7°C, salt tèrmic 5°C), potència calorífica a velocitat màxima 3,79 kW (temperatura de bulb sec de l'aire interior 20°C, temperatura d'entrada de l'aigua 50°C), de 3 velocitats, cabal d'aigua en refrigeració 0,7 m³/h, cabal d'aire a velocitat màxima 719 m³/h, dimensions 575x261x575 mm, pes 19 kg, dimensions del panell 647x50x647 mm, pes del panell 2,5 kg, amb vàlvula de 3 vies i comandament a distància per infraroigs.</t>
  </si>
  <si>
    <t xml:space="preserve">mt42fts507a</t>
  </si>
  <si>
    <t xml:space="preserve">U</t>
  </si>
  <si>
    <t xml:space="preserve">Safata de recollida de condensats, SDZ-035-G1 "SAUNIER DUVAL", per a fan-coil de casset.</t>
  </si>
  <si>
    <t xml:space="preserve">mt42vsi010ao</t>
  </si>
  <si>
    <t xml:space="preserve">U</t>
  </si>
  <si>
    <t xml:space="preserve">Vàlvula de tres vies,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</si>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</sst>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865</v>
      </c>
      <c r="H10" s="12">
        <f ca="1">ROUND(INDIRECT(ADDRESS(ROW()+(0), COLUMN()+(-2), 1))*INDIRECT(ADDRESS(ROW()+(0), COLUMN()+(-1), 1)), 2)</f>
        <v>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</v>
      </c>
      <c r="H11" s="12">
        <f ca="1">ROUND(INDIRECT(ADDRESS(ROW()+(0), COLUMN()+(-2), 1))*INDIRECT(ADDRESS(ROW()+(0), COLUMN()+(-1), 1)), 2)</f>
        <v>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</v>
      </c>
      <c r="H12" s="12">
        <f ca="1">ROUND(INDIRECT(ADDRESS(ROW()+(0), COLUMN()+(-2), 1))*INDIRECT(ADDRESS(ROW()+(0), COLUMN()+(-1), 1)), 2)</f>
        <v>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4.95</v>
      </c>
      <c r="H13" s="12">
        <f ca="1">ROUND(INDIRECT(ADDRESS(ROW()+(0), COLUMN()+(-2), 1))*INDIRECT(ADDRESS(ROW()+(0), COLUMN()+(-1), 1)), 2)</f>
        <v>9.9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5.146</v>
      </c>
      <c r="G17" s="12">
        <v>29.34</v>
      </c>
      <c r="H17" s="12">
        <f ca="1">ROUND(INDIRECT(ADDRESS(ROW()+(0), COLUMN()+(-2), 1))*INDIRECT(ADDRESS(ROW()+(0), COLUMN()+(-1), 1)), 2)</f>
        <v>150.98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5.146</v>
      </c>
      <c r="G18" s="14">
        <v>25.25</v>
      </c>
      <c r="H18" s="14">
        <f ca="1">ROUND(INDIRECT(ADDRESS(ROW()+(0), COLUMN()+(-2), 1))*INDIRECT(ADDRESS(ROW()+(0), COLUMN()+(-1), 1)), 2)</f>
        <v>129.94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1277.82</v>
      </c>
      <c r="H21" s="14">
        <f ca="1">ROUND(INDIRECT(ADDRESS(ROW()+(0), COLUMN()+(-2), 1))*INDIRECT(ADDRESS(ROW()+(0), COLUMN()+(-1), 1))/100, 2)</f>
        <v>25.56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1303.38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