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<sst xmlns="http://schemas.openxmlformats.org/spreadsheetml/2006/main" count="44" uniqueCount="44">
  <si>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</si>
  <si>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ICF030</t>
  </si>
  <si>
    <t xml:space="preserve">U</t>
  </si>
  <si>
    <t xml:space="preserve">Fan-coil de sostre, sistema de dos tubs, amb descàrrega directa.</t>
  </si>
  <si>
    <r>
      <rPr>
        <sz val="8.25"/>
        <color rgb="FF000000"/>
        <rFont val="Arial"/>
        <family val="2"/>
      </rPr>
      <t xml:space="preserve">Fan-coil horitzontal de sostre amb descàrrega directa, Genia Fan SD 5-015 NC "SAUNIER DUVAL", comandament a distància digital Honeywell, per cable, vàlvula de 3 vies, SD 5-3VW C.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</si>
  <si>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</si>
  <si>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</si>
  <si>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</si>
  <si>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</si>
  <si>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</si>
  <si>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</si>
  <si>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</si>
  <si>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mt42fts046a</t>
  </si>
  <si>
    <t xml:space="preserve">U</t>
  </si>
  <si>
    <t xml:space="preserve">Fan-coil horitzontal de sostre amb descàrrega directa, Genia Fan SD 5-015 NC "SAUNIER DUVAL", potència frigorífica a velocitat màxima 1,5 kW, potència frigorífica sensible a velocitat màxima 1,14 kW (temperatura de bulb humit de l'aire interior 19°C, temperatura d'entrada de l'aigua 7°C, salt tèrmic 5°C), potència calorífica a velocitat màxima 1,57 kW (temperatura de bulb sec de l'aire interior 20°C, temperatura d'entrada de l'aigua 50°C), de 3 velocitats, cabal d'aigua en refrigeració 0,21 m³/h, cabal d'aire a velocitat màxima 255 m³/h, dimensions 790x200x495 mm, pes 18 kg.</t>
  </si>
  <si>
    <t xml:space="preserve">mt42fts500a</t>
  </si>
  <si>
    <t xml:space="preserve">U</t>
  </si>
  <si>
    <t xml:space="preserve">Vàlvula de 3 vies, SD 5-3VW C, "SAUNIER DUVAL", amb actuador i tubs de connexió.</t>
  </si>
  <si>
    <t xml:space="preserve">mt42fts505a</t>
  </si>
  <si>
    <t xml:space="preserve">U</t>
  </si>
  <si>
    <t xml:space="preserve">Comandament a distància digital Honeywell, per cable, "SAUNIER DUVAL", per a instal·lació superficial en paret, amb ajust de temperatura, mode de funcionament (apagat/fred/calor) i velocitat del ventilador (baixa/mitja/alta).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</si>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</sst>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465</v>
      </c>
      <c r="G10" s="12">
        <f ca="1">ROUND(INDIRECT(ADDRESS(ROW()+(0), COLUMN()+(-2), 1))*INDIRECT(ADDRESS(ROW()+(0), COLUMN()+(-1), 1)), 2)</f>
        <v>465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250</v>
      </c>
      <c r="G11" s="12">
        <f ca="1">ROUND(INDIRECT(ADDRESS(ROW()+(0), COLUMN()+(-2), 1))*INDIRECT(ADDRESS(ROW()+(0), COLUMN()+(-1), 1)), 2)</f>
        <v>250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130</v>
      </c>
      <c r="G12" s="12">
        <f ca="1">ROUND(INDIRECT(ADDRESS(ROW()+(0), COLUMN()+(-2), 1))*INDIRECT(ADDRESS(ROW()+(0), COLUMN()+(-1), 1)), 2)</f>
        <v>130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1.23</v>
      </c>
      <c r="G13" s="12">
        <f ca="1">ROUND(INDIRECT(ADDRESS(ROW()+(0), COLUMN()+(-2), 1))*INDIRECT(ADDRESS(ROW()+(0), COLUMN()+(-1), 1)), 2)</f>
        <v>6.15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0.41</v>
      </c>
      <c r="G14" s="12">
        <f ca="1">ROUND(INDIRECT(ADDRESS(ROW()+(0), COLUMN()+(-2), 1))*INDIRECT(ADDRESS(ROW()+(0), COLUMN()+(-1), 1)), 2)</f>
        <v>4.1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2</v>
      </c>
      <c r="F15" s="14">
        <v>7.3</v>
      </c>
      <c r="G15" s="14">
        <f ca="1">ROUND(INDIRECT(ADDRESS(ROW()+(0), COLUMN()+(-2), 1))*INDIRECT(ADDRESS(ROW()+(0), COLUMN()+(-1), 1)), 2)</f>
        <v>14.6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869.85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4.032</v>
      </c>
      <c r="F18" s="12">
        <v>29.34</v>
      </c>
      <c r="G18" s="12">
        <f ca="1">ROUND(INDIRECT(ADDRESS(ROW()+(0), COLUMN()+(-2), 1))*INDIRECT(ADDRESS(ROW()+(0), COLUMN()+(-1), 1)), 2)</f>
        <v>118.3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4.032</v>
      </c>
      <c r="F19" s="14">
        <v>25.25</v>
      </c>
      <c r="G19" s="14">
        <f ca="1">ROUND(INDIRECT(ADDRESS(ROW()+(0), COLUMN()+(-2), 1))*INDIRECT(ADDRESS(ROW()+(0), COLUMN()+(-1), 1)), 2)</f>
        <v>101.81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220.11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1089.96</v>
      </c>
      <c r="G22" s="14">
        <f ca="1">ROUND(INDIRECT(ADDRESS(ROW()+(0), COLUMN()+(-2), 1))*INDIRECT(ADDRESS(ROW()+(0), COLUMN()+(-1), 1))/100, 2)</f>
        <v>21.8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1111.76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