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<sst xmlns="http://schemas.openxmlformats.org/spreadsheetml/2006/main" count="47" uniqueCount="47">
  <si>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</si>
  <si>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ICF010</t>
  </si>
  <si>
    <t xml:space="preserve">U</t>
  </si>
  <si>
    <t xml:space="preserve">Fan-coil de sostre, sistema de dos tubs, amb distribució per conductes.</t>
  </si>
  <si>
    <r>
      <rPr>
        <sz val="8.25"/>
        <color rgb="FF000000"/>
        <rFont val="Arial"/>
        <family val="2"/>
      </rPr>
      <t xml:space="preserve">Fan-coil horitzontal, de sostre amb distribució per conducte rectangular, Genia Fan SD 4-020 ND "SAUNIER DUVAL", potència frigorífica a velocitat màxima 2,35 kW (temperatura de bulb humit de l'aire interior 19°C; temperatura d'entrada de l'aigua 7°C, salt tèrmic 5°C), potència calorífica a velocitat màxima 2,68 kW (temperatura de bulb sec de l'aire interior 20°C; temperatura d'entrada de l'aigua 50°C), de 3 velocitats, cabal d'aigua en refrigeració 0,43 m³/h, cabal d'aire a velocitat màxima 411 m³/h, dimensions 741x241x522 mm, pes 16,7 kg, comandament a distància digital Honeywell, per cable, vàlvula de 3 vies, SD 5-3VW D.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</si>
  <si>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</si>
  <si>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</si>
  <si>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</si>
  <si>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</si>
  <si>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</si>
  <si>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</si>
  <si>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</si>
  <si>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mt42fts015a</t>
  </si>
  <si>
    <t xml:space="preserve">U</t>
  </si>
  <si>
    <t xml:space="preserve">Fan-coil horitzontal, de sostre amb distribució per conducte rectangular, Genia Fan SD 4-020 ND "SAUNIER DUVAL", potència frigorífica a velocitat màxima 2,35 kW (temperatura de bulb humit de l'aire interior 19°C; temperatura d'entrada de l'aigua 7°C, salt tèrmic 5°C), potència calorífica a velocitat màxima 2,68 kW (temperatura de bulb sec de l'aire interior 20°C; temperatura d'entrada de l'aigua 50°C), de 3 velocitats, cabal d'aigua en refrigeració 0,43 m³/h, cabal d'aire a velocitat màxima 411 m³/h, dimensions 741x241x522 mm, pes 16,7 kg.</t>
  </si>
  <si>
    <t xml:space="preserve">mt42fts500b</t>
  </si>
  <si>
    <t xml:space="preserve">U</t>
  </si>
  <si>
    <t xml:space="preserve">Vàlvula de 3 vies, SD 5-3VW D, "SAUNIER DUVAL", amb actuador i tubs de connexió.</t>
  </si>
  <si>
    <t xml:space="preserve">mt42fts505a</t>
  </si>
  <si>
    <t xml:space="preserve">U</t>
  </si>
  <si>
    <t xml:space="preserve">Comandament a distància digital Honeywell, per cable, "SAUNIER DUVAL", per a instal·lació superficial en paret, amb ajust de temperatura, mode de funcionament (apagat/fred/calor) i velocitat del ventilador (baixa/mitja/alta).</t>
  </si>
  <si>
    <t xml:space="preserve">mt37sve010c</t>
  </si>
  <si>
    <t xml:space="preserve">U</t>
  </si>
  <si>
    <t xml:space="preserve">Vàlvula d'esfera de llautó niquelat per roscar de 3/4".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</si>
  <si>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</si>
  <si>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</si>
  <si>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</si>
  <si>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</si>
  <si>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</si>
  <si>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</si>
  <si>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</si>
  <si>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</si>
  <si>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</si>
  <si>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</si>
  <si>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</si>
  <si>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</si>
  <si>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</si>
  <si>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</si>
  <si>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</si>
  <si>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</si>
  <si>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</si>
  <si>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</si>
  <si>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</si>
  <si>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</si>
  <si>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</si>
  <si>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307,38€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</si>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</sst>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435</v>
      </c>
      <c r="H10" s="12">
        <f ca="1">ROUND(INDIRECT(ADDRESS(ROW()+(0), COLUMN()+(-2), 1))*INDIRECT(ADDRESS(ROW()+(0), COLUMN()+(-1), 1)), 2)</f>
        <v>435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215</v>
      </c>
      <c r="H11" s="12">
        <f ca="1">ROUND(INDIRECT(ADDRESS(ROW()+(0), COLUMN()+(-2), 1))*INDIRECT(ADDRESS(ROW()+(0), COLUMN()+(-1), 1)), 2)</f>
        <v>215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130</v>
      </c>
      <c r="H12" s="12">
        <f ca="1">ROUND(INDIRECT(ADDRESS(ROW()+(0), COLUMN()+(-2), 1))*INDIRECT(ADDRESS(ROW()+(0), COLUMN()+(-1), 1)), 2)</f>
        <v>130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7.3</v>
      </c>
      <c r="H13" s="12">
        <f ca="1">ROUND(INDIRECT(ADDRESS(ROW()+(0), COLUMN()+(-2), 1))*INDIRECT(ADDRESS(ROW()+(0), COLUMN()+(-1), 1)), 2)</f>
        <v>14.6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1.23</v>
      </c>
      <c r="H14" s="12">
        <f ca="1">ROUND(INDIRECT(ADDRESS(ROW()+(0), COLUMN()+(-2), 1))*INDIRECT(ADDRESS(ROW()+(0), COLUMN()+(-1), 1)), 2)</f>
        <v>6.15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10</v>
      </c>
      <c r="G15" s="12">
        <v>0.41</v>
      </c>
      <c r="H15" s="12">
        <f ca="1">ROUND(INDIRECT(ADDRESS(ROW()+(0), COLUMN()+(-2), 1))*INDIRECT(ADDRESS(ROW()+(0), COLUMN()+(-1), 1)), 2)</f>
        <v>4.1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22</v>
      </c>
      <c r="H16" s="14">
        <f ca="1">ROUND(INDIRECT(ADDRESS(ROW()+(0), COLUMN()+(-2), 1))*INDIRECT(ADDRESS(ROW()+(0), COLUMN()+(-1), 1)), 2)</f>
        <v>22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826.85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4.569</v>
      </c>
      <c r="G19" s="12">
        <v>29.34</v>
      </c>
      <c r="H19" s="12">
        <f ca="1">ROUND(INDIRECT(ADDRESS(ROW()+(0), COLUMN()+(-2), 1))*INDIRECT(ADDRESS(ROW()+(0), COLUMN()+(-1), 1)), 2)</f>
        <v>134.05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4.569</v>
      </c>
      <c r="G20" s="14">
        <v>25.25</v>
      </c>
      <c r="H20" s="14">
        <f ca="1">ROUND(INDIRECT(ADDRESS(ROW()+(0), COLUMN()+(-2), 1))*INDIRECT(ADDRESS(ROW()+(0), COLUMN()+(-1), 1)), 2)</f>
        <v>115.37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249.42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1076.27</v>
      </c>
      <c r="H23" s="14">
        <f ca="1">ROUND(INDIRECT(ADDRESS(ROW()+(0), COLUMN()+(-2), 1))*INDIRECT(ADDRESS(ROW()+(0), COLUMN()+(-1), 1))/100, 2)</f>
        <v>21.53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1097.8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