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<sst xmlns="http://schemas.openxmlformats.org/spreadsheetml/2006/main" count="41" uniqueCount="41">
  <si>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</si>
  <si>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ICE150</t>
  </si>
  <si>
    <t xml:space="preserve">U</t>
  </si>
  <si>
    <t xml:space="preserve">Equip de regulació i control per a col·lector, mitjançant capçals electrotèrmics.</t>
  </si>
  <si>
    <r>
      <rPr>
        <sz val="8.25"/>
        <color rgb="FF000000"/>
        <rFont val="Arial"/>
        <family val="2"/>
      </rPr>
      <t xml:space="preserve">Sistema de regulació de la temperatura "SAUNIER DUVAL", format per mòdul de gestió de tres circuits de calefacció, a la mateixa o a diferent temperatura, amb quatre sondes de temperatura, RED 5, controls remots, MiPro Sense Remoto (SR 92) i actuadors tèrmics per un voltatge de 230 V. Totalment muntat, connexionat i provat.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</si>
  <si>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</si>
  <si>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</si>
  <si>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</si>
  <si>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</si>
  <si>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</si>
  <si>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</si>
  <si>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</si>
  <si>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mt38cmd106b</t>
  </si>
  <si>
    <t xml:space="preserve">U</t>
  </si>
  <si>
    <t xml:space="preserve">Mòdul de gestió de tres circuits de calefacció, a la mateixa o a diferent temperatura, amb quatre sondes de temperatura, RED 5 "SAUNIER DUVAL".</t>
  </si>
  <si>
    <t xml:space="preserve">mt38cmd097a</t>
  </si>
  <si>
    <t xml:space="preserve">U</t>
  </si>
  <si>
    <t xml:space="preserve">Control remot, MiPro Sense Remoto (SR 92) "SAUNIER DUVAL" per a gestió de circuit de calefacció, via cable.</t>
  </si>
  <si>
    <t xml:space="preserve">mt38srs300c</t>
  </si>
  <si>
    <t xml:space="preserve">U</t>
  </si>
  <si>
    <t xml:space="preserve">Actuador tèrmic per un voltatge de 230 V, "SAUNIER DUVAL".</t>
  </si>
  <si>
    <t xml:space="preserve">mt35aia010a</t>
  </si>
  <si>
    <t xml:space="preserve">m</t>
  </si>
  <si>
    <t xml:space="preserve">Tub corbable de PVC, corrugat, de color negre, de 16 mm de diàmetre nominal, per a canalització encastada en obra de fàbrica (parets i sostres). Resistència a la compressió 320 N, resistència a l'impacte 1 joule, temperatura de treball -5°C fins 60°C, amb grau de protecció IP545 segons UNE 20324, no propagador de la flama. Segons UNE-EN 61386-1 i UNE-EN 61386-22.</t>
  </si>
  <si>
    <t xml:space="preserve">mt35cun020a</t>
  </si>
  <si>
    <t xml:space="preserve">m</t>
  </si>
  <si>
    <t xml:space="preserve">Cable unipolar H07Z1-K (AS), sent la seva tensió assignada de 450/750 V, reacció al foc classe Cca-s1a,d1,a1 segons UNE-EN 50575, amb conductor multifilar de coure classe 5 (-K) de 1,5 mm² de secció, amb aïllament de compost termoplàstic a força de poliolefina lliure de halògens amb baixa emissió de fums i gasos corrosius (Z1). Segons UNE 211025.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</si>
  <si>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</si>
  <si>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</si>
  <si>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</si>
  <si>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</si>
  <si>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</si>
  <si>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</si>
  <si>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</si>
  <si>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</si>
  <si>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</si>
  <si>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</si>
  <si>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</si>
  <si>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</si>
  <si>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43,44€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</si>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</sst>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.14" customWidth="1"/>
    <col min="4" max="4" width="75.14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300</v>
      </c>
      <c r="G10" s="12">
        <f ca="1">ROUND(INDIRECT(ADDRESS(ROW()+(0), COLUMN()+(-2), 1))*INDIRECT(ADDRESS(ROW()+(0), COLUMN()+(-1), 1)), 2)</f>
        <v>300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180</v>
      </c>
      <c r="G11" s="12">
        <f ca="1">ROUND(INDIRECT(ADDRESS(ROW()+(0), COLUMN()+(-2), 1))*INDIRECT(ADDRESS(ROW()+(0), COLUMN()+(-1), 1)), 2)</f>
        <v>360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</v>
      </c>
      <c r="F12" s="12">
        <v>43.33</v>
      </c>
      <c r="G12" s="12">
        <f ca="1">ROUND(INDIRECT(ADDRESS(ROW()+(0), COLUMN()+(-2), 1))*INDIRECT(ADDRESS(ROW()+(0), COLUMN()+(-1), 1)), 2)</f>
        <v>129.99</v>
      </c>
    </row>
    <row r="13" spans="1:7" ht="55.50" thickBot="1" customHeight="1">
      <c r="A13" s="1" t="s">
        <v>21</v>
      </c>
      <c r="B13" s="1"/>
      <c r="C13" s="10" t="s">
        <v>22</v>
      </c>
      <c r="D13" s="1" t="s">
        <v>23</v>
      </c>
      <c r="E13" s="11">
        <v>10</v>
      </c>
      <c r="F13" s="12">
        <v>0.37</v>
      </c>
      <c r="G13" s="12">
        <f ca="1">ROUND(INDIRECT(ADDRESS(ROW()+(0), COLUMN()+(-2), 1))*INDIRECT(ADDRESS(ROW()+(0), COLUMN()+(-1), 1)), 2)</f>
        <v>3.7</v>
      </c>
    </row>
    <row r="14" spans="1:7" ht="55.50" thickBot="1" customHeight="1">
      <c r="A14" s="1" t="s">
        <v>24</v>
      </c>
      <c r="B14" s="1"/>
      <c r="C14" s="10" t="s">
        <v>25</v>
      </c>
      <c r="D14" s="1" t="s">
        <v>26</v>
      </c>
      <c r="E14" s="13">
        <v>20</v>
      </c>
      <c r="F14" s="14">
        <v>0.41</v>
      </c>
      <c r="G14" s="14">
        <f ca="1">ROUND(INDIRECT(ADDRESS(ROW()+(0), COLUMN()+(-2), 1))*INDIRECT(ADDRESS(ROW()+(0), COLUMN()+(-1), 1)), 2)</f>
        <v>8.2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801.89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0.914</v>
      </c>
      <c r="F17" s="12">
        <v>29.34</v>
      </c>
      <c r="G17" s="12">
        <f ca="1">ROUND(INDIRECT(ADDRESS(ROW()+(0), COLUMN()+(-2), 1))*INDIRECT(ADDRESS(ROW()+(0), COLUMN()+(-1), 1)), 2)</f>
        <v>26.82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0.914</v>
      </c>
      <c r="F18" s="14">
        <v>25.25</v>
      </c>
      <c r="G18" s="14">
        <f ca="1">ROUND(INDIRECT(ADDRESS(ROW()+(0), COLUMN()+(-2), 1))*INDIRECT(ADDRESS(ROW()+(0), COLUMN()+(-1), 1)), 2)</f>
        <v>23.08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49.9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851.79</v>
      </c>
      <c r="G21" s="14">
        <f ca="1">ROUND(INDIRECT(ADDRESS(ROW()+(0), COLUMN()+(-2), 1))*INDIRECT(ADDRESS(ROW()+(0), COLUMN()+(-1), 1))/100, 2)</f>
        <v>17.04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868.83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