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<sst xmlns="http://schemas.openxmlformats.org/spreadsheetml/2006/main" count="35" uniqueCount="35">
  <si>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</si>
  <si>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ICE101</t>
  </si>
  <si>
    <t xml:space="preserve">U</t>
  </si>
  <si>
    <t xml:space="preserve">Col·lector per a calefacció per sòl radiant, per a indústria i sector terciari.</t>
  </si>
  <si>
    <r>
      <rPr>
        <sz val="8.25"/>
        <color rgb="FF000000"/>
        <rFont val="Arial"/>
        <family val="2"/>
      </rPr>
      <t xml:space="preserve">Col·lector plàstic de 1" de diàmetre, per a 4 circuits, "SAUNIER DUVAL", compost de col·lector d'anada amb cabalímetres, col·lector de tornada amb claus de cort compatibles amb actuadors electrotèrmics, purgadors manuals d'aire, claus d'omplert i buidatge, termòmetres de cristall líquid, claus de tall d'esfera de 1" i suports de fixació per al col·lector d'anada i per al de tornada, jocs de dos adaptadors eurocon per a connexió de tubs de 17 mm de diàmetre i 2 mm de gruix a col·lector modular plàstic, muntat en armari metàl·lic per a col·lector plàstic de 2 a 5 sortides.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</si>
  <si>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</si>
  <si>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</si>
  <si>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</si>
  <si>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</si>
  <si>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</si>
  <si>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</si>
  <si>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</si>
  <si>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mt38srs031a</t>
  </si>
  <si>
    <t xml:space="preserve">U</t>
  </si>
  <si>
    <t xml:space="preserve">Armari metàl·lic per a col·lector plàstic de 2 a 5 sortides, "SAUNIER DUVAL", de de 540 mm d'amplada, altura ajustable de 750 a 890 mm, profunditat ajustable de 93 a 120 mm mm.</t>
  </si>
  <si>
    <t xml:space="preserve">mt38srs030a</t>
  </si>
  <si>
    <t xml:space="preserve">U</t>
  </si>
  <si>
    <t xml:space="preserve">Col·lector plàstic de 1" de diàmetre, "SAUNIER DUVAL", per a 4 circuits, compost de col·lector d'anada amb cabalímetres, col·lector de tornada amb claus de cort compatibles amb actuadors electrotèrmics, purgadors manuals d'aire, claus d'omplert i buidatge, termòmetres de cristall líquid, claus de tall d'esfera de 1" i suports de fixació per al col·lector d'anada i per al de tornada.</t>
  </si>
  <si>
    <t xml:space="preserve">mt38srs032c</t>
  </si>
  <si>
    <t xml:space="preserve">U</t>
  </si>
  <si>
    <t xml:space="preserve">Joc de dos adaptadors eurocon per a connexió de tubs de 17 mm de diàmetre i 2 mm de gruix a col·lector modular plàstic, "SAUNIER DUVAL".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</si>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</sst>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198.05</v>
      </c>
      <c r="G10" s="12">
        <f ca="1">ROUND(INDIRECT(ADDRESS(ROW()+(0), COLUMN()+(-2), 1))*INDIRECT(ADDRESS(ROW()+(0), COLUMN()+(-1), 1)), 2)</f>
        <v>198.05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288.56</v>
      </c>
      <c r="G11" s="12">
        <f ca="1">ROUND(INDIRECT(ADDRESS(ROW()+(0), COLUMN()+(-2), 1))*INDIRECT(ADDRESS(ROW()+(0), COLUMN()+(-1), 1)), 2)</f>
        <v>288.56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7.53</v>
      </c>
      <c r="G12" s="14">
        <f ca="1">ROUND(INDIRECT(ADDRESS(ROW()+(0), COLUMN()+(-2), 1))*INDIRECT(ADDRESS(ROW()+(0), COLUMN()+(-1), 1)), 2)</f>
        <v>30.12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516.73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2.089</v>
      </c>
      <c r="F15" s="12">
        <v>29.34</v>
      </c>
      <c r="G15" s="12">
        <f ca="1">ROUND(INDIRECT(ADDRESS(ROW()+(0), COLUMN()+(-2), 1))*INDIRECT(ADDRESS(ROW()+(0), COLUMN()+(-1), 1)), 2)</f>
        <v>61.29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2.089</v>
      </c>
      <c r="F16" s="14">
        <v>25.25</v>
      </c>
      <c r="G16" s="14">
        <f ca="1">ROUND(INDIRECT(ADDRESS(ROW()+(0), COLUMN()+(-2), 1))*INDIRECT(ADDRESS(ROW()+(0), COLUMN()+(-1), 1)), 2)</f>
        <v>52.75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114.04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630.77</v>
      </c>
      <c r="G19" s="14">
        <f ca="1">ROUND(INDIRECT(ADDRESS(ROW()+(0), COLUMN()+(-2), 1))*INDIRECT(ADDRESS(ROW()+(0), COLUMN()+(-1), 1))/100, 2)</f>
        <v>12.62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643.39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