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<sst xmlns="http://schemas.openxmlformats.org/spreadsheetml/2006/main" count="50" uniqueCount="50">
  <si>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</si>
  <si>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ICB012</t>
  </si>
  <si>
    <t xml:space="preserve">U</t>
  </si>
  <si>
    <t xml:space="preserve">Captador solar tèrmic per a instal·lació col·lectiva, integrat en coberta inclinada.</t>
  </si>
  <si>
    <r>
      <rPr>
        <sz val="8.25"/>
        <color rgb="FF000000"/>
        <rFont val="Arial"/>
        <family val="2"/>
      </rPr>
      <t xml:space="preserve">Captador solar tèrmic format per bateria de 2 mòduls, compost cadascun d'ells d'un captador solar tèrmic pla, Helioconcept SRV 2.3/2 "SAUNIER DUVAL", amb panell de muntatge de 1233x2033x80 mm, superfície útil: 2,35 m², rendiment òptic: 0,787, coeficient de pèrdues primari 3,783 W/m²K i coeficient de pèrdues secundari 0,016 W/m²K², compost de marc d'alumini, acabat pintat, absorbidor de coure amb tractament altament selectiu, aïllament tèrmic de llana mineral i coberta protectora de vidre de seguretat, col·locats sobre estructura suport per a coberta inclinada.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</si>
  <si>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</si>
  <si>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</si>
  <si>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</si>
  <si>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</si>
  <si>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</si>
  <si>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</si>
  <si>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</si>
  <si>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mt38css502a</t>
  </si>
  <si>
    <t xml:space="preserve">U</t>
  </si>
  <si>
    <t xml:space="preserve">Captador solar tèrmic pla, Helioconcept SRV 2.3/2 "SAUNIER DUVAL", amb panell de muntatge de 1233x2033x80 mm, superfície útil: 2,35 m², rendiment òptic: 0,787, coeficient de pèrdues primari 3,783 W/m²K i coeficient de pèrdues secundari 0,016 W/m²K², compost de marc d'alumini, acabat pintat, absorbidor de coure amb tractament altament selectiu, aïllament tèrmic de llana mineral i coberta protectora de vidre de seguretat.</t>
  </si>
  <si>
    <t xml:space="preserve">mt38css552b</t>
  </si>
  <si>
    <t xml:space="preserve">U</t>
  </si>
  <si>
    <t xml:space="preserve">Bastidor de captador solar tèrmic, per a 2 panells, integrats en teulada de 22º a 75º d'inclinació, "SAUNIER DUVAL".</t>
  </si>
  <si>
    <t xml:space="preserve">mt38css560</t>
  </si>
  <si>
    <t xml:space="preserve">U</t>
  </si>
  <si>
    <t xml:space="preserve">Kit hidràulic d'entrada i sortida per a bateria de captadors solars tèrmics, "SAUNIER DUVAL".</t>
  </si>
  <si>
    <t xml:space="preserve">mt38css562</t>
  </si>
  <si>
    <t xml:space="preserve">U</t>
  </si>
  <si>
    <t xml:space="preserve">Kit hidràulic d'unió entre captadors solars sobre coberta inclinada, "SAUNIER DUVAL".</t>
  </si>
  <si>
    <t xml:space="preserve">mt38css580</t>
  </si>
  <si>
    <t xml:space="preserve">U</t>
  </si>
  <si>
    <t xml:space="preserve">Purgador automàtic per a captadors solars tèrmics, "SAUNIER DUVAL".</t>
  </si>
  <si>
    <t xml:space="preserve">mt38css728</t>
  </si>
  <si>
    <t xml:space="preserve">U</t>
  </si>
  <si>
    <t xml:space="preserve">Vàlvula de seguretat, per a una temperatura màxima de 99°C, "SAUNIER DUVAL".</t>
  </si>
  <si>
    <t xml:space="preserve">mt38css300</t>
  </si>
  <si>
    <t xml:space="preserve">U</t>
  </si>
  <si>
    <t xml:space="preserve">Bidó de 10 l de solució agua-glicol per a replè de captador solar tèrmic, "SAUNIER DUVAL".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</si>
  <si>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</si>
  <si>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</si>
  <si>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</si>
  <si>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</si>
  <si>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</si>
  <si>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</si>
  <si>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</si>
  <si>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</si>
  <si>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</si>
  <si>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</si>
  <si>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</si>
  <si>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</si>
  <si>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</si>
  <si>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</si>
  <si>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</si>
  <si>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2.397,03€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</si>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</sst>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75" customWidth="1"/>
    <col min="6" max="6" width="11.2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765</v>
      </c>
      <c r="G10" s="12">
        <f ca="1">ROUND(INDIRECT(ADDRESS(ROW()+(0), COLUMN()+(-2), 1))*INDIRECT(ADDRESS(ROW()+(0), COLUMN()+(-1), 1)), 2)</f>
        <v>1530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935</v>
      </c>
      <c r="G11" s="12">
        <f ca="1">ROUND(INDIRECT(ADDRESS(ROW()+(0), COLUMN()+(-2), 1))*INDIRECT(ADDRESS(ROW()+(0), COLUMN()+(-1), 1)), 2)</f>
        <v>935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55</v>
      </c>
      <c r="G12" s="12">
        <f ca="1">ROUND(INDIRECT(ADDRESS(ROW()+(0), COLUMN()+(-2), 1))*INDIRECT(ADDRESS(ROW()+(0), COLUMN()+(-1), 1)), 2)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</v>
      </c>
      <c r="G13" s="12">
        <f ca="1">ROUND(INDIRECT(ADDRESS(ROW()+(0), COLUMN()+(-2), 1))*INDIRECT(ADDRESS(ROW()+(0), COLUMN()+(-1), 1)), 2)</f>
        <v>55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75</v>
      </c>
      <c r="G14" s="12">
        <f ca="1">ROUND(INDIRECT(ADDRESS(ROW()+(0), COLUMN()+(-2), 1))*INDIRECT(ADDRESS(ROW()+(0), COLUMN()+(-1), 1)), 2)</f>
        <v>75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40</v>
      </c>
      <c r="G15" s="12">
        <f ca="1">ROUND(INDIRECT(ADDRESS(ROW()+(0), COLUMN()+(-2), 1))*INDIRECT(ADDRESS(ROW()+(0), COLUMN()+(-1), 1)), 2)</f>
        <v>40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0.37</v>
      </c>
      <c r="F16" s="12">
        <v>65</v>
      </c>
      <c r="G16" s="12">
        <f ca="1">ROUND(INDIRECT(ADDRESS(ROW()+(0), COLUMN()+(-2), 1))*INDIRECT(ADDRESS(ROW()+(0), COLUMN()+(-1), 1)), 2)</f>
        <v>24.05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</v>
      </c>
      <c r="F17" s="14">
        <v>12.15</v>
      </c>
      <c r="G17" s="14">
        <f ca="1">ROUND(INDIRECT(ADDRESS(ROW()+(0), COLUMN()+(-2), 1))*INDIRECT(ADDRESS(ROW()+(0), COLUMN()+(-1), 1)), 2)</f>
        <v>24.3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2738.35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6.481</v>
      </c>
      <c r="F20" s="12">
        <v>29.34</v>
      </c>
      <c r="G20" s="12">
        <f ca="1">ROUND(INDIRECT(ADDRESS(ROW()+(0), COLUMN()+(-2), 1))*INDIRECT(ADDRESS(ROW()+(0), COLUMN()+(-1), 1)), 2)</f>
        <v>190.15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6.481</v>
      </c>
      <c r="F21" s="14">
        <v>25.25</v>
      </c>
      <c r="G21" s="14">
        <f ca="1">ROUND(INDIRECT(ADDRESS(ROW()+(0), COLUMN()+(-2), 1))*INDIRECT(ADDRESS(ROW()+(0), COLUMN()+(-1), 1)), 2)</f>
        <v>163.65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353.8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3092.15</v>
      </c>
      <c r="G24" s="14">
        <f ca="1">ROUND(INDIRECT(ADDRESS(ROW()+(0), COLUMN()+(-2), 1))*INDIRECT(ADDRESS(ROW()+(0), COLUMN()+(-1), 1))/100, 2)</f>
        <v>61.84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3153.99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