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<sst xmlns="http://schemas.openxmlformats.org/spreadsheetml/2006/main" count="47" uniqueCount="47">
  <si>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</si>
  <si>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ICB007</t>
  </si>
  <si>
    <t xml:space="preserve">U</t>
  </si>
  <si>
    <t xml:space="preserve">Sistema de captació solar tèrmica per a instal·lació individual, integrat en coberta inclinada.</t>
  </si>
  <si>
    <r>
      <rPr>
        <sz val="8.25"/>
        <color rgb="FF000000"/>
        <rFont val="Arial"/>
        <family val="2"/>
      </rPr>
      <t xml:space="preserve">Captador solar tèrmic complet, partit, per a instal·lació individual, Helioset PR 150 I "SAUNIER DUVAL", format per un panell SRD 2.3 V, per col·locació integrada en teulada, muntatge vertical, superfície útil: 2,35 m², rendiment òptic: 0,8, coeficient de pèrdues primari 3,327 W/m²K, coeficient de pèrdues secundari 0,015 W/m²K², segons UNE-EN 12975-2, superfície absorbent i conductes de coure i coberta protectora de vidre de seguretat, amb connexions hidràuliques, estructura suport per a col·locació integrada en teulada, i interacumulador de 150 litres, per a sistema pressuritzat, eficiència energètica classe B, amb, bomba de circulació solar, centraleta solar tèrmica programable, beina d'immersió per a la sonda de temperatura, grup de seguretat, ànode de protecció de magnesi i limitador de temperatura. Inclús líquid de reblert per a captador solar tèrmic. Totalment muntat, connexionat i provat.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</si>
  <si>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</si>
  <si>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</si>
  <si>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</si>
  <si>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</si>
  <si>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</si>
  <si>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</si>
  <si>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</si>
  <si>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mt38css056yaca</t>
  </si>
  <si>
    <t xml:space="preserve">U</t>
  </si>
  <si>
    <t xml:space="preserve">Captador solar tèrmic complet, partit, per a instal·lació individual, Helioset PR 150 I "SAUNIER DUVAL", format per un panell SRD 2.3 V, per col·locació integrada en teulada, muntatge vertical, superfície útil: 2,35 m², rendiment òptic: 0,8, coeficient de pèrdues primari 3,327 W/m²K, coeficient de pèrdues secundari 0,015 W/m²K², segons UNE-EN 12975-2, superfície absorbent i conductes de coure i coberta protectora de vidre de seguretat, amb connexions hidràuliques, estructura suport per a col·locació integrada en teulada, i interacumulador de 150 litres, per a sistema pressuritzat, eficiència energètica classe B, amb, bomba de circulació solar, centraleta solar tèrmica programable, beina d'immersió per a la sonda de temperatura, grup de seguretat, ànode de protecció de magnesi i limitador de temperatura.</t>
  </si>
  <si>
    <t xml:space="preserve">mt38css300</t>
  </si>
  <si>
    <t xml:space="preserve">U</t>
  </si>
  <si>
    <t xml:space="preserve">Bidó de 10 l de solució agua-glicol per a replè de captador solar tèrmic, "SAUNIER DUVAL".</t>
  </si>
  <si>
    <t xml:space="preserve">mt38css602</t>
  </si>
  <si>
    <t xml:space="preserve">U</t>
  </si>
  <si>
    <t xml:space="preserve">Sonda de temperatura per a captador solar tèrmic amb connexió a centraleta de control per a sistema de captació solar tèrmica, "SAUNIER DUVAL".</t>
  </si>
  <si>
    <t xml:space="preserve">mt38css601</t>
  </si>
  <si>
    <t xml:space="preserve">U</t>
  </si>
  <si>
    <t xml:space="preserve">Sonda de temperatura per a acumulador amb connexió a centraleta de control per a sistema de captació solar tèrmica, "SAUNIER DUVAL".</t>
  </si>
  <si>
    <t xml:space="preserve">mt38css036a</t>
  </si>
  <si>
    <t xml:space="preserve">U</t>
  </si>
  <si>
    <t xml:space="preserve">Canonada flexible de 15 m de longitud i diàmetre nominal 16 mm, amb aïllament tèrmic, "SAUNIER DUVAL".</t>
  </si>
  <si>
    <t xml:space="preserve">mt38css700b</t>
  </si>
  <si>
    <t xml:space="preserve">U</t>
  </si>
  <si>
    <t xml:space="preserve">Vas d'expansió, capacitat 18 l, "SAUNIER DUVAL", especial per a aplicacions d'energia solar tèrmica.</t>
  </si>
  <si>
    <t xml:space="preserve">mt38css700a</t>
  </si>
  <si>
    <t xml:space="preserve">U</t>
  </si>
  <si>
    <t xml:space="preserve">Vas d'expansió, capacitat 5 l, "SAUNIER DUVAL", especial per a aplicacions d'energia solar tèrmica.</t>
  </si>
  <si>
    <t xml:space="preserve">Subtotal materials:</t>
  </si>
  <si>
    <t xml:space="preserve">Mà d'obra</t>
  </si>
  <si>
    <t xml:space="preserve">mo009</t>
  </si>
  <si>
    <t xml:space="preserve">h</t>
  </si>
  <si>
    <t xml:space="preserve">Oficial 1ª instal·lador de captadors solars.</t>
  </si>
  <si>
    <t xml:space="preserve">mo108</t>
  </si>
  <si>
    <t xml:space="preserve">h</t>
  </si>
  <si>
    <t xml:space="preserve">Ajudant instal·lador de captadors solars.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</si>
  <si>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</si>
  <si>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</si>
  <si>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</si>
  <si>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</si>
  <si>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3.295,99€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</si>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</sst>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06" customWidth="1"/>
    <col min="4" max="4" width="6.63" customWidth="1"/>
    <col min="5" max="5" width="70.89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3270</v>
      </c>
      <c r="H10" s="12">
        <f ca="1">ROUND(INDIRECT(ADDRESS(ROW()+(0), COLUMN()+(-2), 1))*INDIRECT(ADDRESS(ROW()+(0), COLUMN()+(-1), 1)), 2)</f>
        <v>3270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0.146</v>
      </c>
      <c r="G11" s="12">
        <v>65</v>
      </c>
      <c r="H11" s="12">
        <f ca="1">ROUND(INDIRECT(ADDRESS(ROW()+(0), COLUMN()+(-2), 1))*INDIRECT(ADDRESS(ROW()+(0), COLUMN()+(-1), 1)), 2)</f>
        <v>9.49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20</v>
      </c>
      <c r="H12" s="12">
        <f ca="1">ROUND(INDIRECT(ADDRESS(ROW()+(0), COLUMN()+(-2), 1))*INDIRECT(ADDRESS(ROW()+(0), COLUMN()+(-1), 1)), 2)</f>
        <v>20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30</v>
      </c>
      <c r="H13" s="12">
        <f ca="1">ROUND(INDIRECT(ADDRESS(ROW()+(0), COLUMN()+(-2), 1))*INDIRECT(ADDRESS(ROW()+(0), COLUMN()+(-1), 1)), 2)</f>
        <v>30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530</v>
      </c>
      <c r="H14" s="12">
        <f ca="1">ROUND(INDIRECT(ADDRESS(ROW()+(0), COLUMN()+(-2), 1))*INDIRECT(ADDRESS(ROW()+(0), COLUMN()+(-1), 1)), 2)</f>
        <v>530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100</v>
      </c>
      <c r="H15" s="12">
        <f ca="1">ROUND(INDIRECT(ADDRESS(ROW()+(0), COLUMN()+(-2), 1))*INDIRECT(ADDRESS(ROW()+(0), COLUMN()+(-1), 1)), 2)</f>
        <v>100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1</v>
      </c>
      <c r="G16" s="14">
        <v>80</v>
      </c>
      <c r="H16" s="14">
        <f ca="1">ROUND(INDIRECT(ADDRESS(ROW()+(0), COLUMN()+(-2), 1))*INDIRECT(ADDRESS(ROW()+(0), COLUMN()+(-1), 1)), 2)</f>
        <v>80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4039.49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3.889</v>
      </c>
      <c r="G19" s="12">
        <v>29.34</v>
      </c>
      <c r="H19" s="12">
        <f ca="1">ROUND(INDIRECT(ADDRESS(ROW()+(0), COLUMN()+(-2), 1))*INDIRECT(ADDRESS(ROW()+(0), COLUMN()+(-1), 1)), 2)</f>
        <v>114.1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3.889</v>
      </c>
      <c r="G20" s="14">
        <v>25.25</v>
      </c>
      <c r="H20" s="14">
        <f ca="1">ROUND(INDIRECT(ADDRESS(ROW()+(0), COLUMN()+(-2), 1))*INDIRECT(ADDRESS(ROW()+(0), COLUMN()+(-1), 1)), 2)</f>
        <v>98.2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212.3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4251.79</v>
      </c>
      <c r="H23" s="14">
        <f ca="1">ROUND(INDIRECT(ADDRESS(ROW()+(0), COLUMN()+(-2), 1))*INDIRECT(ADDRESS(ROW()+(0), COLUMN()+(-1), 1))/100, 2)</f>
        <v>85.04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4336.83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