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<sst xmlns="http://schemas.openxmlformats.org/spreadsheetml/2006/main" count="38" uniqueCount="38">
  <si>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</si>
  <si>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</si>
  <si>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</t>
  </si>
  <si>
    <t xml:space="preserve">Escalfador d'aigua a gas, convencional.</t>
  </si>
  <si>
    <r>
      <rPr>
        <sz val="8.25"/>
        <color rgb="FF000000"/>
        <rFont val="Arial"/>
        <family val="2"/>
      </rPr>
      <t xml:space="preserve">Escalfador instantani a gas N, per al servei d'A.C.S., Opaliatherm F 15 GN "SAUNIER DUVAL", mural vertical, per ús interior, càmera de combustió estanca, baixa emissió de NOx, encesa electrònica a xarxa elèctrica, sense flama pilot, control de flama per ionització, 15 l/min, de potència modulada, eficiència energètica classe A, 580x350x198 mm, control termostàtic de la temperatura, amb panell de control amb pantalla LED tàctil antiratlladures, funcions de control i seguretat per a monitoratge del correcte funcionament, ventilador modulant DC, vàlvula de gas controlada per microprocessador, grau de protecció IPX5 i conducte horitzontal per a evacuació de fums. Inclús suport i ancoratges de fixació a parament vertical, clau de tall d'esfera, tirantets flexibles.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</si>
  <si>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</si>
  <si>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</si>
  <si>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</si>
  <si>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</si>
  <si>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</si>
  <si>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</si>
  <si>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</si>
  <si>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mt38cgd052k</t>
  </si>
  <si>
    <t xml:space="preserve">U</t>
  </si>
  <si>
    <t xml:space="preserve">Escalfador instantani a gas N, per al servei d'A.C.S., Opaliatherm F 15 GN "SAUNIER DUVAL", mural vertical, per ús interior, càmera de combustió estanca, baixa emissió de NOx, encesa electrònica a xarxa elèctrica, sense flama pilot, control de flama per ionització, 15 l/min, de potència modulada, eficiència energètica classe A, 580x350x198 mm, control termostàtic de la temperatura, amb panell de control amb pantalla LED tàctil antiratlladures, funcions de control i seguretat per a monitoratge del correcte funcionament, ventilador modulant DC, vàlvula de gas controlada per microprocessador, grau de protecció IPX5 i conducte horitzontal per a evacuació de fums.</t>
  </si>
  <si>
    <t xml:space="preserve">mt37sve010b</t>
  </si>
  <si>
    <t xml:space="preserve">U</t>
  </si>
  <si>
    <t xml:space="preserve">Vàlvula d'esfera de llautó niquelat per roscar de 1/2".</t>
  </si>
  <si>
    <t xml:space="preserve">mt38tew010a</t>
  </si>
  <si>
    <t xml:space="preserve">U</t>
  </si>
  <si>
    <t xml:space="preserve">Tirantet flexible de 20 cm i 1/2" de diàmetre.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</si>
  <si>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</si>
  <si>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</si>
  <si>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</si>
  <si>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</si>
  <si>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</si>
  <si>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</si>
  <si>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</si>
  <si>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</si>
  <si>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</si>
  <si>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</si>
  <si>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</si>
  <si>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</si>
  <si>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</si>
  <si>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</si>
  <si>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</si>
  <si>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1.111,39€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</si>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</sst>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970</v>
      </c>
      <c r="H10" s="12">
        <f ca="1">ROUND(INDIRECT(ADDRESS(ROW()+(0), COLUMN()+(-2), 1))*INDIRECT(ADDRESS(ROW()+(0), COLUMN()+(-1), 1)), 2)</f>
        <v>970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4.95</v>
      </c>
      <c r="H11" s="12">
        <f ca="1">ROUND(INDIRECT(ADDRESS(ROW()+(0), COLUMN()+(-2), 1))*INDIRECT(ADDRESS(ROW()+(0), COLUMN()+(-1), 1)), 2)</f>
        <v>4.95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8</v>
      </c>
      <c r="H12" s="12">
        <f ca="1">ROUND(INDIRECT(ADDRESS(ROW()+(0), COLUMN()+(-2), 1))*INDIRECT(ADDRESS(ROW()+(0), COLUMN()+(-1), 1)), 2)</f>
        <v>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1.45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992.4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2.831</v>
      </c>
      <c r="G16" s="12">
        <v>29.34</v>
      </c>
      <c r="H16" s="12">
        <f ca="1">ROUND(INDIRECT(ADDRESS(ROW()+(0), COLUMN()+(-2), 1))*INDIRECT(ADDRESS(ROW()+(0), COLUMN()+(-1), 1)), 2)</f>
        <v>83.06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2.831</v>
      </c>
      <c r="G17" s="14">
        <v>25.25</v>
      </c>
      <c r="H17" s="14">
        <f ca="1">ROUND(INDIRECT(ADDRESS(ROW()+(0), COLUMN()+(-2), 1))*INDIRECT(ADDRESS(ROW()+(0), COLUMN()+(-1), 1)), 2)</f>
        <v>71.48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154.54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1146.94</v>
      </c>
      <c r="H20" s="14">
        <f ca="1">ROUND(INDIRECT(ADDRESS(ROW()+(0), COLUMN()+(-2), 1))*INDIRECT(ADDRESS(ROW()+(0), COLUMN()+(-1), 1))/100, 2)</f>
        <v>22.94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1169.88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