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<sst xmlns="http://schemas.openxmlformats.org/spreadsheetml/2006/main" count="38" uniqueCount="38">
  <si>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</si>
  <si>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IFM010</t>
  </si>
  <si>
    <t xml:space="preserve">U</t>
  </si>
  <si>
    <t xml:space="preserve">Muntant.</t>
  </si>
  <si>
    <r>
      <rPr>
        <sz val="8.25"/>
        <color rgb="FF000000"/>
        <rFont val="Arial"/>
        <family val="2"/>
      </rPr>
      <t xml:space="preserve">Muntant de 12 m de longitud, col·locat superficialment i fixat al parament, format per tub de polietilè reticulat (PE-Xa), sèrie 5, de 20 mm de diàmetre exterior, PN=6 atm i 1,9 mm de gruix, subministrat en rotllos; purgador automàtic d'aire de llautó i aixeta de pas d'esfera de llautó niquelat.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</si>
  <si>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</si>
  <si>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</si>
  <si>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</si>
  <si>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</si>
  <si>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</si>
  <si>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</si>
  <si>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</si>
  <si>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mt37tpu400b</t>
  </si>
  <si>
    <t xml:space="preserve">U</t>
  </si>
  <si>
    <t xml:space="preserve">Material auxiliar per a muntatge i subjecció a l'obra de les canonades de polietilè reticulat (PE-Xa), sèrie 5, de 20 mm de diàmetre exterior.</t>
  </si>
  <si>
    <t xml:space="preserve">mt37tpu010bd</t>
  </si>
  <si>
    <t xml:space="preserve">m</t>
  </si>
  <si>
    <t xml:space="preserve">Tub de polietilè reticulat (PE-Xa), sèrie 5, de 20 mm de diàmetre exterior, PN=6 atm i 1,9 mm de gruix, subministrat en rotllos, segons UNE-EN ISO 15875-2, amb el preu incrementat el 15% en concepte d'accessoris i peces especials.</t>
  </si>
  <si>
    <t xml:space="preserve">mt37sgl020d</t>
  </si>
  <si>
    <t xml:space="preserve">U</t>
  </si>
  <si>
    <t xml:space="preserve">Purgador automàtic d'aire amb boia i rosca de 1/2" de diàmetre, cos i tapa de llautó, per a una pressió màxima de treball de 6 bar i una temperatura màxima de 110°C.</t>
  </si>
  <si>
    <t xml:space="preserve">mt37sve010b</t>
  </si>
  <si>
    <t xml:space="preserve">U</t>
  </si>
  <si>
    <t xml:space="preserve">Vàlvula d'esfera de llautó niquelat per roscar de 1/2".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</si>
  <si>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</si>
  <si>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</si>
  <si>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</si>
  <si>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</si>
  <si>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</si>
  <si>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</si>
  <si>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</si>
  <si>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</si>
  <si>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</si>
  <si>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</si>
  <si>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</si>
  <si>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</si>
  <si>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4,02€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</si>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</sst>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6.97" customWidth="1"/>
    <col min="4" max="4" width="75.99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12</v>
      </c>
      <c r="F10" s="12">
        <v>0.11</v>
      </c>
      <c r="G10" s="12">
        <f ca="1">ROUND(INDIRECT(ADDRESS(ROW()+(0), COLUMN()+(-2), 1))*INDIRECT(ADDRESS(ROW()+(0), COLUMN()+(-1), 1)), 2)</f>
        <v>1.32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12</v>
      </c>
      <c r="F11" s="12">
        <v>2.57</v>
      </c>
      <c r="G11" s="12">
        <f ca="1">ROUND(INDIRECT(ADDRESS(ROW()+(0), COLUMN()+(-2), 1))*INDIRECT(ADDRESS(ROW()+(0), COLUMN()+(-1), 1)), 2)</f>
        <v>30.84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6.92</v>
      </c>
      <c r="G12" s="12">
        <f ca="1">ROUND(INDIRECT(ADDRESS(ROW()+(0), COLUMN()+(-2), 1))*INDIRECT(ADDRESS(ROW()+(0), COLUMN()+(-1), 1)), 2)</f>
        <v>6.92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4.13</v>
      </c>
      <c r="G13" s="14">
        <f ca="1">ROUND(INDIRECT(ADDRESS(ROW()+(0), COLUMN()+(-2), 1))*INDIRECT(ADDRESS(ROW()+(0), COLUMN()+(-1), 1)), 2)</f>
        <v>4.13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43.21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0.727</v>
      </c>
      <c r="F16" s="12">
        <v>26.41</v>
      </c>
      <c r="G16" s="12">
        <f ca="1">ROUND(INDIRECT(ADDRESS(ROW()+(0), COLUMN()+(-2), 1))*INDIRECT(ADDRESS(ROW()+(0), COLUMN()+(-1), 1)), 2)</f>
        <v>19.2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0.727</v>
      </c>
      <c r="F17" s="14">
        <v>22.7</v>
      </c>
      <c r="G17" s="14">
        <f ca="1">ROUND(INDIRECT(ADDRESS(ROW()+(0), COLUMN()+(-2), 1))*INDIRECT(ADDRESS(ROW()+(0), COLUMN()+(-1), 1)), 2)</f>
        <v>16.5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35.7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78.91</v>
      </c>
      <c r="G20" s="14">
        <f ca="1">ROUND(INDIRECT(ADDRESS(ROW()+(0), COLUMN()+(-2), 1))*INDIRECT(ADDRESS(ROW()+(0), COLUMN()+(-1), 1))/100, 2)</f>
        <v>1.58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80.49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