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<sst xmlns="http://schemas.openxmlformats.org/spreadsheetml/2006/main" count="44" uniqueCount="44">
  <si>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</si>
  <si>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IFB010</t>
  </si>
  <si>
    <t xml:space="preserve">U</t>
  </si>
  <si>
    <t xml:space="preserve">Alimentació d'aigua potable.</t>
  </si>
  <si>
    <r>
      <rPr>
        <sz val="8.25"/>
        <color rgb="FF000000"/>
        <rFont val="Arial"/>
        <family val="2"/>
      </rPr>
      <t xml:space="preserve">Alimentació d'aigua potable, de 8 m de longitud, col·locada superficialment i fixada al parament, formada per tub de polipropilè copolímer random (PP-R), sèrie 5, de 32 mm de diàmetre exterior i 2,9 mm de gruix; clau de tall general de comporta de filtre retenidor de residus; aixeta de comprovació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</si>
  <si>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</si>
  <si>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</si>
  <si>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</si>
  <si>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</si>
  <si>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</si>
  <si>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</si>
  <si>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</si>
  <si>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mt37svc010f</t>
  </si>
  <si>
    <t xml:space="preserve">U</t>
  </si>
  <si>
    <t xml:space="preserve">Vàlvula de comporta de llautó fosa, per roscar, de 1".</t>
  </si>
  <si>
    <t xml:space="preserve">mt37www060d</t>
  </si>
  <si>
    <t xml:space="preserve">U</t>
  </si>
  <si>
    <t xml:space="preserve">Filtre retenidor de residus de llautó, amb tamís d'acer inoxidable amb perforacions de 0,4 mm de diàmetre, amb rosca de 1", per a una pressió màxima de treball de 16 bar i una temperatura màxima de 110°C.</t>
  </si>
  <si>
    <t xml:space="preserve">mt37sgl012a</t>
  </si>
  <si>
    <t xml:space="preserve">U</t>
  </si>
  <si>
    <t xml:space="preserve">Aixeta de comprovació de llautó, per roscar, de 1/2".</t>
  </si>
  <si>
    <t xml:space="preserve">mt37svr010c</t>
  </si>
  <si>
    <t xml:space="preserve">U</t>
  </si>
  <si>
    <t xml:space="preserve">Vàlvula de retenció de llautó per roscar de 1".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</si>
  <si>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</si>
  <si>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</si>
  <si>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</si>
  <si>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</si>
  <si>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</si>
  <si>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</si>
  <si>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</si>
  <si>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</si>
  <si>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</si>
  <si>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</si>
  <si>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</si>
  <si>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</si>
  <si>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</si>
  <si>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</si>
  <si>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</si>
  <si>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</si>
  <si>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</si>
  <si>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</si>
  <si>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5,78€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</si>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</sst>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9.62</v>
      </c>
      <c r="H10" s="12">
        <f ca="1">ROUND(INDIRECT(ADDRESS(ROW()+(0), COLUMN()+(-2), 1))*INDIRECT(ADDRESS(ROW()+(0), COLUMN()+(-1), 1)), 2)</f>
        <v>19.24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12.88</v>
      </c>
      <c r="H11" s="12">
        <f ca="1">ROUND(INDIRECT(ADDRESS(ROW()+(0), COLUMN()+(-2), 1))*INDIRECT(ADDRESS(ROW()+(0), COLUMN()+(-1), 1)), 2)</f>
        <v>12.88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4.99</v>
      </c>
      <c r="H12" s="12">
        <f ca="1">ROUND(INDIRECT(ADDRESS(ROW()+(0), COLUMN()+(-2), 1))*INDIRECT(ADDRESS(ROW()+(0), COLUMN()+(-1), 1)), 2)</f>
        <v>4.99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5.18</v>
      </c>
      <c r="H13" s="12">
        <f ca="1">ROUND(INDIRECT(ADDRESS(ROW()+(0), COLUMN()+(-2), 1))*INDIRECT(ADDRESS(ROW()+(0), COLUMN()+(-1), 1)), 2)</f>
        <v>5.18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8</v>
      </c>
      <c r="G14" s="12">
        <v>0.11</v>
      </c>
      <c r="H14" s="12">
        <f ca="1">ROUND(INDIRECT(ADDRESS(ROW()+(0), COLUMN()+(-2), 1))*INDIRECT(ADDRESS(ROW()+(0), COLUMN()+(-1), 1)), 2)</f>
        <v>0.88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8</v>
      </c>
      <c r="G15" s="14">
        <v>4.3</v>
      </c>
      <c r="H15" s="14">
        <f ca="1">ROUND(INDIRECT(ADDRESS(ROW()+(0), COLUMN()+(-2), 1))*INDIRECT(ADDRESS(ROW()+(0), COLUMN()+(-1), 1)), 2)</f>
        <v>34.4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77.57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0.727</v>
      </c>
      <c r="G18" s="12">
        <v>26.41</v>
      </c>
      <c r="H18" s="12">
        <f ca="1">ROUND(INDIRECT(ADDRESS(ROW()+(0), COLUMN()+(-2), 1))*INDIRECT(ADDRESS(ROW()+(0), COLUMN()+(-1), 1)), 2)</f>
        <v>19.2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0.727</v>
      </c>
      <c r="G19" s="14">
        <v>22.7</v>
      </c>
      <c r="H19" s="14">
        <f ca="1">ROUND(INDIRECT(ADDRESS(ROW()+(0), COLUMN()+(-2), 1))*INDIRECT(ADDRESS(ROW()+(0), COLUMN()+(-1), 1)), 2)</f>
        <v>16.5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35.7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113.27</v>
      </c>
      <c r="H22" s="14">
        <f ca="1">ROUND(INDIRECT(ADDRESS(ROW()+(0), COLUMN()+(-2), 1))*INDIRECT(ADDRESS(ROW()+(0), COLUMN()+(-1), 1))/100, 2)</f>
        <v>2.27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115.54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