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<sst xmlns="http://schemas.openxmlformats.org/spreadsheetml/2006/main" count="41" uniqueCount="41">
  <si>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</si>
  <si>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ICA040</t>
  </si>
  <si>
    <t xml:space="preserve">U</t>
  </si>
  <si>
    <t xml:space="preserve">Acumulador d'aigua a gas, convencional.</t>
  </si>
  <si>
    <r>
      <rPr>
        <sz val="8.25"/>
        <color rgb="FF000000"/>
        <rFont val="Arial"/>
        <family val="2"/>
      </rPr>
      <t xml:space="preserve">Acumulador a gas natural per al servei d'A.C.S., mural vertical, oberta i tir natural, capacitat 77 l, potència 5,2 kW, eficiència energètica classe B, perfil de consum M, sense incloure el conducte per a evacuació dels productes de la combustió. Inclús suport i ancoratges de fixació a parament vertical, claus de tall d'esfera, vàlvula de seguretat i tirantets flexibles, tant a l'entrada d'aigua com a la sortida. Totalment muntat, connexionat i provat.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</si>
  <si>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</si>
  <si>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</si>
  <si>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</si>
  <si>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</si>
  <si>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</si>
  <si>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</si>
  <si>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</si>
  <si>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mt38agd010a</t>
  </si>
  <si>
    <t xml:space="preserve">U</t>
  </si>
  <si>
    <t xml:space="preserve">Acumulador a gas natural per al servei d'A.C.S., mural vertical, càmera de combustió oberta i tir natural, capacitat 77 l, potència 5,2 kW, eficiència energètica classe B, perfil de consum M.</t>
  </si>
  <si>
    <t xml:space="preserve">mt37sve010c</t>
  </si>
  <si>
    <t xml:space="preserve">U</t>
  </si>
  <si>
    <t xml:space="preserve">Vàlvula d'esfera de llautó niquelat per roscar de 3/4".</t>
  </si>
  <si>
    <t xml:space="preserve">mt37svs010c</t>
  </si>
  <si>
    <t xml:space="preserve">U</t>
  </si>
  <si>
    <t xml:space="preserve">Vàlvula de seguretat, de llautó, amb rosca de 1/2" de diàmetre, tarada a 6 bar de pressió.</t>
  </si>
  <si>
    <t xml:space="preserve">mt38tew010b</t>
  </si>
  <si>
    <t xml:space="preserve">U</t>
  </si>
  <si>
    <t xml:space="preserve">Tirantet flexible de 25 cm i 3/4" de diàmetre.</t>
  </si>
  <si>
    <t xml:space="preserve">mt38www011</t>
  </si>
  <si>
    <t xml:space="preserve">U</t>
  </si>
  <si>
    <t xml:space="preserve">Material auxiliar per a instal·lacions d'A.C.S.</t>
  </si>
  <si>
    <t xml:space="preserve">Subtotal materials:</t>
  </si>
  <si>
    <t xml:space="preserve">Mà d'obra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</si>
  <si>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</si>
  <si>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</si>
  <si>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</si>
  <si>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</si>
  <si>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</si>
  <si>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Ajudant calefactor.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</si>
  <si>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</si>
  <si>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</si>
  <si>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</si>
  <si>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</si>
  <si>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923,24€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</si>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</sst>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0.85" customWidth="1"/>
    <col min="4" max="4" width="6.63" customWidth="1"/>
    <col min="5" max="5" width="74.46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722.65</v>
      </c>
      <c r="H10" s="12">
        <f ca="1">ROUND(INDIRECT(ADDRESS(ROW()+(0), COLUMN()+(-2), 1))*INDIRECT(ADDRESS(ROW()+(0), COLUMN()+(-1), 1)), 2)</f>
        <v>722.65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</v>
      </c>
      <c r="G11" s="12">
        <v>5.95</v>
      </c>
      <c r="H11" s="12">
        <f ca="1">ROUND(INDIRECT(ADDRESS(ROW()+(0), COLUMN()+(-2), 1))*INDIRECT(ADDRESS(ROW()+(0), COLUMN()+(-1), 1)), 2)</f>
        <v>11.9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4.42</v>
      </c>
      <c r="H12" s="12">
        <f ca="1">ROUND(INDIRECT(ADDRESS(ROW()+(0), COLUMN()+(-2), 1))*INDIRECT(ADDRESS(ROW()+(0), COLUMN()+(-1), 1)), 2)</f>
        <v>4.42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</v>
      </c>
      <c r="G13" s="12">
        <v>3.16</v>
      </c>
      <c r="H13" s="12">
        <f ca="1">ROUND(INDIRECT(ADDRESS(ROW()+(0), COLUMN()+(-2), 1))*INDIRECT(ADDRESS(ROW()+(0), COLUMN()+(-1), 1)), 2)</f>
        <v>6.32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1</v>
      </c>
      <c r="G14" s="14">
        <v>1.45</v>
      </c>
      <c r="H14" s="14">
        <f ca="1">ROUND(INDIRECT(ADDRESS(ROW()+(0), COLUMN()+(-2), 1))*INDIRECT(ADDRESS(ROW()+(0), COLUMN()+(-1), 1)), 2)</f>
        <v>1.45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746.74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4.38</v>
      </c>
      <c r="G17" s="12">
        <v>25.32</v>
      </c>
      <c r="H17" s="12">
        <f ca="1">ROUND(INDIRECT(ADDRESS(ROW()+(0), COLUMN()+(-2), 1))*INDIRECT(ADDRESS(ROW()+(0), COLUMN()+(-1), 1)), 2)</f>
        <v>110.9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4.38</v>
      </c>
      <c r="G18" s="14">
        <v>21.72</v>
      </c>
      <c r="H18" s="14">
        <f ca="1">ROUND(INDIRECT(ADDRESS(ROW()+(0), COLUMN()+(-2), 1))*INDIRECT(ADDRESS(ROW()+(0), COLUMN()+(-1), 1)), 2)</f>
        <v>95.13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206.03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952.77</v>
      </c>
      <c r="H21" s="14">
        <f ca="1">ROUND(INDIRECT(ADDRESS(ROW()+(0), COLUMN()+(-2), 1))*INDIRECT(ADDRESS(ROW()+(0), COLUMN()+(-1), 1))/100, 2)</f>
        <v>19.06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971.83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